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0\12 мес.2020\Годовой отчет 2020 на Думу\Проект отчета об исполнении бюджета ЧР за 2019\"/>
    </mc:Choice>
  </mc:AlternateContent>
  <bookViews>
    <workbookView xWindow="0" yWindow="0" windowWidth="23040" windowHeight="8832"/>
  </bookViews>
  <sheets>
    <sheet name="Прогр.непрогр." sheetId="2" r:id="rId1"/>
  </sheets>
  <definedNames>
    <definedName name="_xlnm.Print_Titles" localSheetId="0">Прогр.непрогр.!$11:$12</definedName>
  </definedNames>
  <calcPr calcId="152511"/>
</workbook>
</file>

<file path=xl/calcChain.xml><?xml version="1.0" encoding="utf-8"?>
<calcChain xmlns="http://schemas.openxmlformats.org/spreadsheetml/2006/main">
  <c r="AM14" i="2" l="1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68" i="2"/>
  <c r="AM69" i="2"/>
  <c r="AM70" i="2"/>
  <c r="AM71" i="2"/>
  <c r="AM72" i="2"/>
  <c r="AM73" i="2"/>
  <c r="AM74" i="2"/>
  <c r="AM75" i="2"/>
  <c r="AM76" i="2"/>
  <c r="AM77" i="2"/>
  <c r="AM78" i="2"/>
  <c r="AM79" i="2"/>
  <c r="AM80" i="2"/>
  <c r="AM81" i="2"/>
  <c r="AM82" i="2"/>
  <c r="AM83" i="2"/>
  <c r="AM84" i="2"/>
  <c r="AM85" i="2"/>
  <c r="AM86" i="2"/>
  <c r="AM87" i="2"/>
  <c r="AM88" i="2"/>
  <c r="AM89" i="2"/>
  <c r="AM90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108" i="2"/>
  <c r="AM109" i="2"/>
  <c r="AM110" i="2"/>
  <c r="AM111" i="2"/>
  <c r="AM112" i="2"/>
  <c r="AM113" i="2"/>
  <c r="AM114" i="2"/>
  <c r="AM115" i="2"/>
  <c r="AM116" i="2"/>
  <c r="AM117" i="2"/>
  <c r="AM118" i="2"/>
  <c r="AM119" i="2"/>
  <c r="AM120" i="2"/>
  <c r="AM121" i="2"/>
  <c r="AM122" i="2"/>
  <c r="AM123" i="2"/>
  <c r="AM124" i="2"/>
  <c r="AM125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3" i="2"/>
  <c r="AM144" i="2"/>
  <c r="AM145" i="2"/>
  <c r="AM146" i="2"/>
  <c r="AM147" i="2"/>
  <c r="AM148" i="2"/>
  <c r="AM149" i="2"/>
  <c r="AM150" i="2"/>
  <c r="AM151" i="2"/>
  <c r="AM152" i="2"/>
  <c r="AM153" i="2"/>
  <c r="AM154" i="2"/>
  <c r="AM155" i="2"/>
  <c r="AM156" i="2"/>
  <c r="AM157" i="2"/>
  <c r="AM158" i="2"/>
  <c r="AM159" i="2"/>
  <c r="AM160" i="2"/>
  <c r="AM161" i="2"/>
  <c r="AM162" i="2"/>
  <c r="AM163" i="2"/>
  <c r="AM164" i="2"/>
  <c r="AM165" i="2"/>
  <c r="AM166" i="2"/>
  <c r="AM167" i="2"/>
  <c r="AM168" i="2"/>
  <c r="AM169" i="2"/>
  <c r="AM170" i="2"/>
  <c r="AM171" i="2"/>
  <c r="AM172" i="2"/>
  <c r="AM173" i="2"/>
  <c r="AM174" i="2"/>
  <c r="AM175" i="2"/>
  <c r="AM176" i="2"/>
  <c r="AM177" i="2"/>
  <c r="AM178" i="2"/>
  <c r="AM179" i="2"/>
  <c r="AM180" i="2"/>
  <c r="AM181" i="2"/>
  <c r="AM182" i="2"/>
  <c r="AM183" i="2"/>
  <c r="AM184" i="2"/>
  <c r="AM185" i="2"/>
  <c r="AM186" i="2"/>
  <c r="AM187" i="2"/>
  <c r="AM188" i="2"/>
  <c r="AM189" i="2"/>
  <c r="AM190" i="2"/>
  <c r="AM191" i="2"/>
  <c r="AM192" i="2"/>
  <c r="AM193" i="2"/>
  <c r="AM194" i="2"/>
  <c r="AM195" i="2"/>
  <c r="AM196" i="2"/>
  <c r="AM197" i="2"/>
  <c r="AM198" i="2"/>
  <c r="AM199" i="2"/>
  <c r="AM200" i="2"/>
  <c r="AM201" i="2"/>
  <c r="AM202" i="2"/>
  <c r="AM203" i="2"/>
  <c r="AM204" i="2"/>
  <c r="AM205" i="2"/>
  <c r="AM206" i="2"/>
  <c r="AM207" i="2"/>
  <c r="AM208" i="2"/>
  <c r="AM209" i="2"/>
  <c r="AM210" i="2"/>
  <c r="AM211" i="2"/>
  <c r="AM212" i="2"/>
  <c r="AM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1" i="2"/>
  <c r="AJ62" i="2"/>
  <c r="AJ63" i="2"/>
  <c r="AJ64" i="2"/>
  <c r="AJ65" i="2"/>
  <c r="AJ66" i="2"/>
  <c r="AJ67" i="2"/>
  <c r="AJ68" i="2"/>
  <c r="AJ69" i="2"/>
  <c r="AJ70" i="2"/>
  <c r="AJ71" i="2"/>
  <c r="AJ72" i="2"/>
  <c r="AJ73" i="2"/>
  <c r="AJ74" i="2"/>
  <c r="AJ75" i="2"/>
  <c r="AJ76" i="2"/>
  <c r="AJ77" i="2"/>
  <c r="AJ78" i="2"/>
  <c r="AJ79" i="2"/>
  <c r="AJ80" i="2"/>
  <c r="AJ81" i="2"/>
  <c r="AJ82" i="2"/>
  <c r="AJ83" i="2"/>
  <c r="AJ84" i="2"/>
  <c r="AJ85" i="2"/>
  <c r="AJ86" i="2"/>
  <c r="AJ87" i="2"/>
  <c r="AJ88" i="2"/>
  <c r="AJ89" i="2"/>
  <c r="AJ90" i="2"/>
  <c r="AJ91" i="2"/>
  <c r="AJ92" i="2"/>
  <c r="AJ93" i="2"/>
  <c r="AJ94" i="2"/>
  <c r="AJ95" i="2"/>
  <c r="AJ96" i="2"/>
  <c r="AJ97" i="2"/>
  <c r="AJ98" i="2"/>
  <c r="AJ99" i="2"/>
  <c r="AJ100" i="2"/>
  <c r="AJ101" i="2"/>
  <c r="AJ102" i="2"/>
  <c r="AJ103" i="2"/>
  <c r="AJ104" i="2"/>
  <c r="AJ105" i="2"/>
  <c r="AJ106" i="2"/>
  <c r="AJ107" i="2"/>
  <c r="AJ108" i="2"/>
  <c r="AJ109" i="2"/>
  <c r="AJ110" i="2"/>
  <c r="AJ111" i="2"/>
  <c r="AJ112" i="2"/>
  <c r="AJ113" i="2"/>
  <c r="AJ114" i="2"/>
  <c r="AJ115" i="2"/>
  <c r="AJ116" i="2"/>
  <c r="AJ117" i="2"/>
  <c r="AJ118" i="2"/>
  <c r="AJ119" i="2"/>
  <c r="AJ120" i="2"/>
  <c r="AJ121" i="2"/>
  <c r="AJ122" i="2"/>
  <c r="AJ123" i="2"/>
  <c r="AJ124" i="2"/>
  <c r="AJ125" i="2"/>
  <c r="AJ126" i="2"/>
  <c r="AJ127" i="2"/>
  <c r="AJ128" i="2"/>
  <c r="AJ129" i="2"/>
  <c r="AJ130" i="2"/>
  <c r="AJ131" i="2"/>
  <c r="AJ132" i="2"/>
  <c r="AJ133" i="2"/>
  <c r="AJ134" i="2"/>
  <c r="AJ135" i="2"/>
  <c r="AJ136" i="2"/>
  <c r="AJ137" i="2"/>
  <c r="AJ138" i="2"/>
  <c r="AJ139" i="2"/>
  <c r="AJ140" i="2"/>
  <c r="AJ141" i="2"/>
  <c r="AJ142" i="2"/>
  <c r="AJ143" i="2"/>
  <c r="AJ144" i="2"/>
  <c r="AJ145" i="2"/>
  <c r="AJ146" i="2"/>
  <c r="AJ147" i="2"/>
  <c r="AJ148" i="2"/>
  <c r="AJ149" i="2"/>
  <c r="AJ150" i="2"/>
  <c r="AJ151" i="2"/>
  <c r="AJ152" i="2"/>
  <c r="AJ153" i="2"/>
  <c r="AJ154" i="2"/>
  <c r="AJ155" i="2"/>
  <c r="AJ156" i="2"/>
  <c r="AJ157" i="2"/>
  <c r="AJ158" i="2"/>
  <c r="AJ159" i="2"/>
  <c r="AJ160" i="2"/>
  <c r="AJ161" i="2"/>
  <c r="AJ162" i="2"/>
  <c r="AJ163" i="2"/>
  <c r="AJ164" i="2"/>
  <c r="AJ165" i="2"/>
  <c r="AJ166" i="2"/>
  <c r="AJ167" i="2"/>
  <c r="AJ168" i="2"/>
  <c r="AJ169" i="2"/>
  <c r="AJ170" i="2"/>
  <c r="AJ171" i="2"/>
  <c r="AJ172" i="2"/>
  <c r="AJ173" i="2"/>
  <c r="AJ174" i="2"/>
  <c r="AJ175" i="2"/>
  <c r="AJ176" i="2"/>
  <c r="AJ177" i="2"/>
  <c r="AJ178" i="2"/>
  <c r="AJ179" i="2"/>
  <c r="AJ180" i="2"/>
  <c r="AJ181" i="2"/>
  <c r="AJ182" i="2"/>
  <c r="AJ183" i="2"/>
  <c r="AJ184" i="2"/>
  <c r="AJ185" i="2"/>
  <c r="AJ186" i="2"/>
  <c r="AJ187" i="2"/>
  <c r="AJ188" i="2"/>
  <c r="AJ189" i="2"/>
  <c r="AJ190" i="2"/>
  <c r="AJ191" i="2"/>
  <c r="AJ192" i="2"/>
  <c r="AJ193" i="2"/>
  <c r="AJ194" i="2"/>
  <c r="AJ195" i="2"/>
  <c r="AJ196" i="2"/>
  <c r="AJ197" i="2"/>
  <c r="AJ198" i="2"/>
  <c r="AJ199" i="2"/>
  <c r="AJ200" i="2"/>
  <c r="AJ201" i="2"/>
  <c r="AJ202" i="2"/>
  <c r="AJ203" i="2"/>
  <c r="AJ204" i="2"/>
  <c r="AJ205" i="2"/>
  <c r="AJ206" i="2"/>
  <c r="AJ207" i="2"/>
  <c r="AJ208" i="2"/>
  <c r="AJ209" i="2"/>
  <c r="AJ210" i="2"/>
  <c r="AJ211" i="2"/>
  <c r="AJ212" i="2"/>
  <c r="AJ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13" i="2"/>
</calcChain>
</file>

<file path=xl/sharedStrings.xml><?xml version="1.0" encoding="utf-8"?>
<sst xmlns="http://schemas.openxmlformats.org/spreadsheetml/2006/main" count="1244" uniqueCount="412">
  <si>
    <t>Наименование показателя</t>
  </si>
  <si>
    <t>Вед.</t>
  </si>
  <si>
    <t>Разд.</t>
  </si>
  <si>
    <t>Ц.ст.</t>
  </si>
  <si>
    <t>Расх.</t>
  </si>
  <si>
    <t/>
  </si>
  <si>
    <t>ДопКласс</t>
  </si>
  <si>
    <t>РегКласс</t>
  </si>
  <si>
    <t>Уточненная роспись/план</t>
  </si>
  <si>
    <t>Уточненный лимит БО</t>
  </si>
  <si>
    <t>Финансирование</t>
  </si>
  <si>
    <t>Касс. расход</t>
  </si>
  <si>
    <t>Остаток</t>
  </si>
  <si>
    <t>Исполнение росписи/плана</t>
  </si>
  <si>
    <t>Остаток лимитов</t>
  </si>
  <si>
    <t>Исполнение лимитов</t>
  </si>
  <si>
    <t xml:space="preserve">    Муниципальная программа "Развитие образования в Черниговском муниципальном районе" на 2020-2027 годы</t>
  </si>
  <si>
    <t>000</t>
  </si>
  <si>
    <t>0000</t>
  </si>
  <si>
    <t>0100000000</t>
  </si>
  <si>
    <t xml:space="preserve">      Подпрограмма "Развитие системы дошкольного образования Черниговского района на 2020-2027 годы"</t>
  </si>
  <si>
    <t>0110000000</t>
  </si>
  <si>
    <t xml:space="preserve">        Основное мероприятие "Реализация образовательных программ дошкольного образования"</t>
  </si>
  <si>
    <t>0110100000</t>
  </si>
  <si>
    <t xml:space="preserve">  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</si>
  <si>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</si>
  <si>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  Субсидии на 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</si>
  <si>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0110192020</t>
  </si>
  <si>
    <t xml:space="preserve">  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</si>
  <si>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</si>
  <si>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</si>
  <si>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</si>
  <si>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 xml:space="preserve">  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</si>
  <si>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</si>
  <si>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Подпрограмма "Развитие системы общего образования Черниговского района на 2020-2027 годы"</t>
  </si>
  <si>
    <t>0120000000</t>
  </si>
  <si>
    <t xml:space="preserve">  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</si>
  <si>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</si>
  <si>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  Организация и проведение единого государственного экзамена</t>
  </si>
  <si>
    <t>0120120040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</si>
  <si>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</si>
  <si>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0120153030</t>
  </si>
  <si>
    <t>0120170010</t>
  </si>
  <si>
    <t xml:space="preserve">  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</si>
  <si>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</si>
  <si>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</si>
  <si>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</si>
  <si>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      Субвенции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общеобразовательных организациях Приморского края, софинансируемые за счет средств федерального бюджета</t>
  </si>
  <si>
    <t>01201R3041</t>
  </si>
  <si>
    <t xml:space="preserve">        Основное мероприятие "Развитие инфраструктуры общеобразовательных организаций"</t>
  </si>
  <si>
    <t>0120200000</t>
  </si>
  <si>
    <t xml:space="preserve">  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</si>
  <si>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</si>
  <si>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  Субсидии на строительство, реконструкцию и приобретение зданий муниципальных образовательных учреждений</t>
  </si>
  <si>
    <t>0120292040</t>
  </si>
  <si>
    <t xml:space="preserve">          Субсидии из краевого бюджета бюджетам муниципальных образований Приморского края на капитальный ремонт зданий муниципальных общеобразовательных учреждений</t>
  </si>
  <si>
    <t>0120292340</t>
  </si>
  <si>
    <t xml:space="preserve">          Расходы на строительство, реконструкцию и приобретение зданий муниципальных образовательных учреждений, в целях софинансирования которых из бюджета Приморского края предоставляются субсидии</t>
  </si>
  <si>
    <t>01202S2040</t>
  </si>
  <si>
    <t xml:space="preserve">  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</si>
  <si>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</si>
  <si>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  Создание в общеобразовательных организациях, расположенных в сельской местности, условий для занятий физической культурой и спортом.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</si>
  <si>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012E200000</t>
  </si>
  <si>
    <t xml:space="preserve">  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</si>
  <si>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</si>
  <si>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 xml:space="preserve">          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общеразвиваюших программ всех направленностей</t>
  </si>
  <si>
    <t>012E254910</t>
  </si>
  <si>
    <t xml:space="preserve">        Предоставление мер социальной поддержки педагогическим работникам муниципальных общеобразовательных организаций</t>
  </si>
  <si>
    <t>012E500000</t>
  </si>
  <si>
    <t xml:space="preserve">  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</si>
  <si>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012E593140</t>
  </si>
  <si>
    <t xml:space="preserve">  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</si>
  <si>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</si>
  <si>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</si>
  <si>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</si>
  <si>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  Проведение мероприятий для детей и молодежи</t>
  </si>
  <si>
    <t>0130120030</t>
  </si>
  <si>
    <t>0130170010</t>
  </si>
  <si>
    <t xml:space="preserve">        Основное мероприятие "Организация и обеспечение отдыха и оздоровления детей"</t>
  </si>
  <si>
    <t>0130200000</t>
  </si>
  <si>
    <t xml:space="preserve">          Информационно-методическое и материальное обеспечение отдыха и занятости детей и подростков</t>
  </si>
  <si>
    <t>0130220080</t>
  </si>
  <si>
    <t xml:space="preserve">  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</si>
  <si>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</si>
  <si>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 xml:space="preserve">        Развитие инфраструктуры оздоровительных лагерей, находящихся в собственности муниципального образования</t>
  </si>
  <si>
    <t>0130300000</t>
  </si>
  <si>
    <t xml:space="preserve">          Расходы на капитальный ремонт оздоровительных лагерей, находящихся в собственности муниципальных образований за счет средств бюджета Черниговского района (в том числе составление проектно-сметной документации)</t>
  </si>
  <si>
    <t>0130302030</t>
  </si>
  <si>
    <t xml:space="preserve">          Субсидии на капитальный ремонт оздоровительных лагерей, находящихся в собственности муниципальных образований</t>
  </si>
  <si>
    <t>0130392030</t>
  </si>
  <si>
    <t xml:space="preserve">          Расходы на капитальный ремонт оздоровительных лагерей, находящихся в собственности муниципальных образований, в целях софинансирования которых из бюджета Приморского края предоставляются субсидии</t>
  </si>
  <si>
    <t>01303S2030</t>
  </si>
  <si>
    <t xml:space="preserve">      Подпрограмма "Обеспечение деятельности учреждений и органов управления системы образования Черниговского района" на 2020-2027 годы</t>
  </si>
  <si>
    <t>0140000000</t>
  </si>
  <si>
    <t xml:space="preserve">  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</si>
  <si>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</si>
  <si>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</si>
  <si>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</si>
  <si>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</si>
  <si>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  Основное мероприятие "Развитие кадрового потенциала системы образования"</t>
  </si>
  <si>
    <t>0140200000</t>
  </si>
  <si>
    <t xml:space="preserve">          Повышение квалификации педагогических кадров</t>
  </si>
  <si>
    <t>0140220100</t>
  </si>
  <si>
    <t xml:space="preserve">          Поощрение учителей</t>
  </si>
  <si>
    <t>0140221100</t>
  </si>
  <si>
    <t xml:space="preserve">        Основное мероприятие "Поддержка талантливой молодежи"</t>
  </si>
  <si>
    <t>0140300000</t>
  </si>
  <si>
    <t xml:space="preserve">          Поддержка талантливой молодежи Черниговского района</t>
  </si>
  <si>
    <t>0140320090</t>
  </si>
  <si>
    <t xml:space="preserve">    Муниципальная программа "Комплексное развитие сельских территорий" на 2020-2025 годы</t>
  </si>
  <si>
    <t>0200000000</t>
  </si>
  <si>
    <t xml:space="preserve">        Основное направление "Социальные выплаты отдельным категориям граждан на обеспечение жильем"</t>
  </si>
  <si>
    <t>0200100000</t>
  </si>
  <si>
    <t xml:space="preserve">          Социальные выплаты на строительство (приобретение) жилья гражданам, проживающим на сельских территориях Черниговского района</t>
  </si>
  <si>
    <t>0200180020</t>
  </si>
  <si>
    <t xml:space="preserve">    Муниципальная программа "Развитие культуры в Черниговском районе" на 2017-2024 годы</t>
  </si>
  <si>
    <t>0300000000</t>
  </si>
  <si>
    <t xml:space="preserve">  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</si>
  <si>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</si>
  <si>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</si>
  <si>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</si>
  <si>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 xml:space="preserve">  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</t>
  </si>
  <si>
    <t>0300140040</t>
  </si>
  <si>
    <t>0300170010</t>
  </si>
  <si>
    <t xml:space="preserve">          Расходы по оплате договоров на выполнение работ, оказание услуг, связанных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</si>
  <si>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0300170020</t>
  </si>
  <si>
    <t xml:space="preserve">  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</si>
  <si>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</si>
  <si>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>0300171020</t>
  </si>
  <si>
    <t xml:space="preserve">  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</si>
  <si>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0300192050</t>
  </si>
  <si>
    <t xml:space="preserve">  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</si>
  <si>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</si>
  <si>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</si>
  <si>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</si>
  <si>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</si>
  <si>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</si>
  <si>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</si>
  <si>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</si>
  <si>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 xml:space="preserve">  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</si>
  <si>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</si>
  <si>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</si>
  <si>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    Расходы по оплате договоров на выполнение работ, оказание услуг, связаных с капитальным ремонтом нефинансовых активов, полученных в аренду или безвозмездное пользование, закрепленных за муниципальными учреждениями Черниговского района на праве оперативного управления</t>
  </si>
  <si>
    <t>0300270020</t>
  </si>
  <si>
    <t xml:space="preserve">        Основное мероприятие "Организация проведения социально значимых культурных мероприятий"</t>
  </si>
  <si>
    <t>0300400000</t>
  </si>
  <si>
    <t xml:space="preserve">  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</si>
  <si>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</si>
  <si>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  Организация и проведение новогодних мероприятий</t>
  </si>
  <si>
    <t>0300420190</t>
  </si>
  <si>
    <t xml:space="preserve">    Муниципальная программа "Развитие физической культуры и спорта в Черниговском муниципальном районе" на 2017-2025 годы</t>
  </si>
  <si>
    <t>0400000000</t>
  </si>
  <si>
    <t xml:space="preserve">        Основное мероприятие "Создание условий для привлечения населения к занятиям спортом"</t>
  </si>
  <si>
    <t>0400100000</t>
  </si>
  <si>
    <t xml:space="preserve">          Организация, проведение и участие в спортивных мероприятиях</t>
  </si>
  <si>
    <t>0400120200</t>
  </si>
  <si>
    <t xml:space="preserve">          Расходы на устройство лыжероллерной трассы в с. Дмитриевка, в том числе проектно-изыскательские работы</t>
  </si>
  <si>
    <t>0400170020</t>
  </si>
  <si>
    <t xml:space="preserve">            Расходы на развитие спортивной инфраструктуры, находящейся в муниципальной собственности Черниговского района</t>
  </si>
  <si>
    <t>0400170021</t>
  </si>
  <si>
    <t xml:space="preserve">  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</si>
  <si>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</si>
  <si>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  Субсидии бюджетам муниципальных образований Приморского края на приобретение и поставку спортивного инвентаря, спортивного оборудования и иного имущества для развития лыжного спорта</t>
  </si>
  <si>
    <t>040P592180</t>
  </si>
  <si>
    <t xml:space="preserve">  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</si>
  <si>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</si>
  <si>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  Расходы на приобретение и поставку спортивного инвентаря, спортивного оборудования и иного имущества для развития лыжного спорта, в целях софинансирования которых из бюджета Приморского края предоставляются субсидии</t>
  </si>
  <si>
    <t>040P5S2180</t>
  </si>
  <si>
    <t xml:space="preserve">  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</si>
  <si>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</si>
  <si>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2017-2024 годы</t>
  </si>
  <si>
    <t>0600000000</t>
  </si>
  <si>
    <t xml:space="preserve">  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</si>
  <si>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</si>
  <si>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</si>
  <si>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</si>
  <si>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 xml:space="preserve">    Муниципальная программа "Формирование информационного общества в Черниговском районе" на 2020-2024 годы</t>
  </si>
  <si>
    <t>0700000000</t>
  </si>
  <si>
    <t xml:space="preserve">  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</si>
  <si>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</si>
  <si>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</si>
  <si>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</si>
  <si>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 xml:space="preserve">    Муниципальная программа "Противодействие и профилактика терроризма на территории Черниговского муниципального района" на 2017-2024 годы</t>
  </si>
  <si>
    <t>0800000000</t>
  </si>
  <si>
    <t xml:space="preserve">  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</si>
  <si>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</si>
  <si>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  Мероприятия по профилактике экстремизма и терроризма</t>
  </si>
  <si>
    <t>0800120220</t>
  </si>
  <si>
    <t xml:space="preserve">    Муниципальная программа "Капитальный ремонт муниципального жилого фонда Черниговского муниципального района Приморского края" на 2018-2023 годы</t>
  </si>
  <si>
    <t>1000000000</t>
  </si>
  <si>
    <t xml:space="preserve">        Основное мероприятие "Капитальный ремонт муниципального жилого фонда"</t>
  </si>
  <si>
    <t>1000100000</t>
  </si>
  <si>
    <t xml:space="preserve">          Расходы в области жилищного хозяйства</t>
  </si>
  <si>
    <t>1000120350</t>
  </si>
  <si>
    <t xml:space="preserve">          Взносы на капитальный ремонт общего имущества в многоквартирных домах за муниципальные помещения</t>
  </si>
  <si>
    <t>1000120360</t>
  </si>
  <si>
    <t xml:space="preserve">          Капитальный ремонт муниципального жилищного фонда</t>
  </si>
  <si>
    <t>1000120370</t>
  </si>
  <si>
    <t xml:space="preserve">    Муниципальная программа "Развитие дорожного хозяйства и транспорта в Черниговском районе" на 2018-2024 годы</t>
  </si>
  <si>
    <t>1100000000</t>
  </si>
  <si>
    <t xml:space="preserve">  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</si>
  <si>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</si>
  <si>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</si>
  <si>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</si>
  <si>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  Содержание действующей сети автомобильных дорог общего пользования местного значения</t>
  </si>
  <si>
    <t>1110120320</t>
  </si>
  <si>
    <t xml:space="preserve">          Капитальный ремонт и ремонт автомобильных дорог общего пользования местного значения</t>
  </si>
  <si>
    <t>1110120330</t>
  </si>
  <si>
    <t xml:space="preserve">  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</si>
  <si>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</si>
  <si>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</si>
  <si>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</si>
  <si>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  Подпрограмма "Развитие транспортного хозяйства Черниговского района"</t>
  </si>
  <si>
    <t>1120000000</t>
  </si>
  <si>
    <t xml:space="preserve">  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</si>
  <si>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</si>
  <si>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  Мероприятия по организации транспортного обслуживания населения автомобильным транспортом</t>
  </si>
  <si>
    <t>1120120470</t>
  </si>
  <si>
    <t xml:space="preserve">  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</si>
  <si>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</si>
  <si>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</si>
  <si>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</si>
  <si>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 xml:space="preserve">      Подпрограмма "Повышение безопасности дорожного движения на территории Черниговского района"</t>
  </si>
  <si>
    <t>1130000000</t>
  </si>
  <si>
    <t xml:space="preserve">        Основное мероприятие "Обеспечение безопасных условий движения"</t>
  </si>
  <si>
    <t>1130100000</t>
  </si>
  <si>
    <t xml:space="preserve">          Обеспечение мероприятий по развитию дорожно-транспортной инфраструктуры</t>
  </si>
  <si>
    <t>1130120340</t>
  </si>
  <si>
    <t xml:space="preserve">    Муниципальная программа "Комплексное развитие систем коммунальной инфраструктуры Черниговского района" на 2017-2024 годы</t>
  </si>
  <si>
    <t>1300000000</t>
  </si>
  <si>
    <t xml:space="preserve">      Подпрограмма "Чистая вода" на 2017-2024 годы</t>
  </si>
  <si>
    <t>1310000000</t>
  </si>
  <si>
    <t xml:space="preserve">  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</si>
  <si>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</si>
  <si>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</si>
  <si>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</si>
  <si>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</si>
  <si>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</si>
  <si>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  Основное мероприятие "Повышение эффективности функционирования жилищно-коммунальных систем"</t>
  </si>
  <si>
    <t>1320100000</t>
  </si>
  <si>
    <t xml:space="preserve">          Ремонт (капитальный ремонт) объектов коммунального хозяйства</t>
  </si>
  <si>
    <t>1320120410</t>
  </si>
  <si>
    <t xml:space="preserve">          Развитие объектов коммунального хозяйства</t>
  </si>
  <si>
    <t>1320120430</t>
  </si>
  <si>
    <t xml:space="preserve">  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</si>
  <si>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</si>
  <si>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  Мероприятия по благоустройству и содержанию территории Черниговского района</t>
  </si>
  <si>
    <t>1320220420</t>
  </si>
  <si>
    <t xml:space="preserve">      Подпрограмма "Организация снабжения населения твердым топливом (дровами)"</t>
  </si>
  <si>
    <t>1330000000</t>
  </si>
  <si>
    <t xml:space="preserve">        Основное мероприятие "Обеспечение граждан твердым топливом (дровами)"</t>
  </si>
  <si>
    <t>1330300000</t>
  </si>
  <si>
    <t xml:space="preserve">  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</si>
  <si>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</si>
  <si>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</si>
  <si>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</si>
  <si>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2017-2023 годы</t>
  </si>
  <si>
    <t>1400000000</t>
  </si>
  <si>
    <t xml:space="preserve">        Основное мероприятие "Управление бюджетным процессом в Черниговском районе"</t>
  </si>
  <si>
    <t>1400100000</t>
  </si>
  <si>
    <t>1400110030</t>
  </si>
  <si>
    <t xml:space="preserve">        Основное мероприятие "Совершенствование межбюджетных отношений в Черниговском районе"</t>
  </si>
  <si>
    <t>1400200000</t>
  </si>
  <si>
    <t xml:space="preserve">  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</si>
  <si>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</si>
  <si>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</si>
  <si>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</si>
  <si>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 xml:space="preserve">    Муниципальная программа "Развитие субъектов малого и среднего предпринимательства в Черниговском муниципальном районе" на 2017-2024 годы</t>
  </si>
  <si>
    <t>1500000000</t>
  </si>
  <si>
    <t xml:space="preserve">  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</si>
  <si>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</si>
  <si>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</si>
  <si>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</si>
  <si>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 xml:space="preserve">          Организация мест для торговли сельскохозяйственной продукцией</t>
  </si>
  <si>
    <t>1500120140</t>
  </si>
  <si>
    <t xml:space="preserve">    Муниципальная программа "Профилактика наркомании на территории Черниговского муниципального района" на 2017-2024 годы</t>
  </si>
  <si>
    <t>1600000000</t>
  </si>
  <si>
    <t xml:space="preserve">        Основное мероприятие "Социальная профилактика, популяризация здорового образа жизни"</t>
  </si>
  <si>
    <t>1600100000</t>
  </si>
  <si>
    <t xml:space="preserve">          Мероприятия по противодействию распространения наркотиков</t>
  </si>
  <si>
    <t>1600120240</t>
  </si>
  <si>
    <t xml:space="preserve">    Муниципальная программа "Патриотическое воспитание граждан Черниговского муниципального района" на 2017-2024 годы</t>
  </si>
  <si>
    <t>1700000000</t>
  </si>
  <si>
    <t xml:space="preserve">        Основное мероприятие "Совершенствование и развитие системы патриотического воспитания граждан"</t>
  </si>
  <si>
    <t>1700100000</t>
  </si>
  <si>
    <t xml:space="preserve">          Мероприятия по патриотическому воспитанию граждан Черниговского муниципального района</t>
  </si>
  <si>
    <t>1700120160</t>
  </si>
  <si>
    <t xml:space="preserve">    Муниципальная программа "Развитие муниципальной службы и информационной политики в Черниговском районе" на 2017-2024 годы</t>
  </si>
  <si>
    <t>1800000000</t>
  </si>
  <si>
    <t xml:space="preserve">  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</si>
  <si>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</si>
  <si>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</si>
  <si>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</si>
  <si>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 xml:space="preserve">    Муниципальная программа "Профилактика правонарушений на территории Черниговского муниципального района" на 2017-2024 годы</t>
  </si>
  <si>
    <t>1900000000</t>
  </si>
  <si>
    <t xml:space="preserve">  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</si>
  <si>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</si>
  <si>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  Мероприятия по профилактике правонарушений и борьбе с преступностью</t>
  </si>
  <si>
    <t>1900120230</t>
  </si>
  <si>
    <t xml:space="preserve">    Муниципальная программа "Молодежь района" на 2017-2025 годы</t>
  </si>
  <si>
    <t>2000000000</t>
  </si>
  <si>
    <t xml:space="preserve">        Основное мероприятие "Привлечение молодежи к общественной жизни села"</t>
  </si>
  <si>
    <t>2000100000</t>
  </si>
  <si>
    <t>2000120030</t>
  </si>
  <si>
    <t xml:space="preserve">    Муниципальная программа "Обеспечение жильем молодых семей Черниговского района" на 2017-2025 годы</t>
  </si>
  <si>
    <t>2100000000</t>
  </si>
  <si>
    <t xml:space="preserve">        Основное мероприятие "Обеспечение выплаты молодым семьям субсидии на приобретение (строительство) стандартного жилья"</t>
  </si>
  <si>
    <t>2100100000</t>
  </si>
  <si>
    <t xml:space="preserve">          Предоставление социальных выплат молодым семьям - участникам Подпрограммы для приобретения (строительства) стандартного жилья</t>
  </si>
  <si>
    <t>21001L4970</t>
  </si>
  <si>
    <t xml:space="preserve">  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</si>
  <si>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2200000000</t>
  </si>
  <si>
    <t xml:space="preserve">  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</si>
  <si>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</si>
  <si>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</si>
  <si>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</si>
  <si>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Муниципальная программа "О противодействии коррупции в Администрации Черниговского района" на 2019-2024 годы</t>
  </si>
  <si>
    <t>2400000000</t>
  </si>
  <si>
    <t xml:space="preserve">  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</si>
  <si>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</si>
  <si>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  Мероприятия по противодействию коррупции</t>
  </si>
  <si>
    <t>2400120600</t>
  </si>
  <si>
    <t xml:space="preserve">    Муниципальная программа Гармонизация межэтнических и межрелигиозных отношений, профилактика и противодействие экстремизма в Черниговском муниципальном районе на 2018-2024 годы</t>
  </si>
  <si>
    <t>2500000000</t>
  </si>
  <si>
    <t xml:space="preserve">        Основное мероприятие Укрепление межэтнических связей и межрелигиозных отношений на территории Черниговского муниципального района</t>
  </si>
  <si>
    <t>2500100000</t>
  </si>
  <si>
    <t xml:space="preserve">          Мероприятия по укреплению межэтнических связей и межрелигиозных отношений</t>
  </si>
  <si>
    <t>2500120270</t>
  </si>
  <si>
    <t xml:space="preserve">    Непрограммные направления деятельности органов местного самоуправления</t>
  </si>
  <si>
    <t>9900000000</t>
  </si>
  <si>
    <t xml:space="preserve">        Мероприятия непрограммных направлений деятельности органов местного самоуправления</t>
  </si>
  <si>
    <t>9999900000</t>
  </si>
  <si>
    <t xml:space="preserve">          Глава Черниговского муниципального района</t>
  </si>
  <si>
    <t>9999910010</t>
  </si>
  <si>
    <t>9999910030</t>
  </si>
  <si>
    <t xml:space="preserve">          Председатель Думы Черниговского района</t>
  </si>
  <si>
    <t>9999910040</t>
  </si>
  <si>
    <t xml:space="preserve">          Депутаты Думы Черниговского района</t>
  </si>
  <si>
    <t>9999910050</t>
  </si>
  <si>
    <t xml:space="preserve">          Руководитель контрольно -счетной комиссии Черниговского района</t>
  </si>
  <si>
    <t>9999910060</t>
  </si>
  <si>
    <t xml:space="preserve">          Расходы на подготовку и проведение выборов депутатов представительного органа Черниговского района</t>
  </si>
  <si>
    <t>9999911050</t>
  </si>
  <si>
    <t xml:space="preserve">          Мероприятия по землеустройству и землепользованию</t>
  </si>
  <si>
    <t>9999920020</t>
  </si>
  <si>
    <t xml:space="preserve">  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</si>
  <si>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</si>
  <si>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</si>
  <si>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</si>
  <si>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  Резервный фонд Администрации Черниговского муниципального района</t>
  </si>
  <si>
    <t>9999920280</t>
  </si>
  <si>
    <t xml:space="preserve">          Расходы, связанные с исполнением судебных актов и решений налоговых органов</t>
  </si>
  <si>
    <t>9999920290</t>
  </si>
  <si>
    <t>9999920360</t>
  </si>
  <si>
    <t xml:space="preserve">          Содержание мест захоронения</t>
  </si>
  <si>
    <t>9999920450</t>
  </si>
  <si>
    <t xml:space="preserve">  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</si>
  <si>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</si>
  <si>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  Расходы за счет резервного фонда Правительства Приморского края по ликвидации чрезвычайных ситуаций природного и техногенного характера</t>
  </si>
  <si>
    <t>9999923800</t>
  </si>
  <si>
    <t xml:space="preserve">          Процентные платежи по муниципальному долгу Черниговского района</t>
  </si>
  <si>
    <t>9999929060</t>
  </si>
  <si>
    <t xml:space="preserve">          Иные межбюджетные трансферты бюджетам поселений на расходы, связанные с исполнением судебных актов</t>
  </si>
  <si>
    <t>9999940050</t>
  </si>
  <si>
    <t xml:space="preserve">  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</si>
  <si>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</si>
  <si>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  Субвенции на реализацию государственного полномочия по назначению и предоставлению выплаты единовременного пособия при передаче ребенка на воспитание в семью</t>
  </si>
  <si>
    <t>9999952600</t>
  </si>
  <si>
    <t xml:space="preserve">          Выплата стимулирующего характера за особые условия труда и дополнительную нагрузку работникам органов записи актов гражданского состояния,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РФ</t>
  </si>
  <si>
    <t>9999958790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</si>
  <si>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</si>
  <si>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</si>
  <si>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</si>
  <si>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 xml:space="preserve">            Субвенции на осуществление полномочий на государственную регистрацию актов гражданского состояния за счет средств резервного фонда Правительства Российской Федерации</t>
  </si>
  <si>
    <t>999995930F</t>
  </si>
  <si>
    <t>9999970010</t>
  </si>
  <si>
    <t xml:space="preserve">          Расходы на обеспечение информационной безопасности</t>
  </si>
  <si>
    <t>9999970090</t>
  </si>
  <si>
    <t xml:space="preserve">          Пенсии за выслугу лет муниципальным служащим Черниговского района</t>
  </si>
  <si>
    <t>9999980010</t>
  </si>
  <si>
    <t xml:space="preserve">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</si>
  <si>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</si>
  <si>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</si>
  <si>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</si>
  <si>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</si>
  <si>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</si>
  <si>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  Субвенции на реализацию государственных полномочий по социальной поддержке детей, оставшихся без попечения родителей, и лиц, принявших на воспитание в семью детей, оставшихся без попечения родителей</t>
  </si>
  <si>
    <t>9999993050</t>
  </si>
  <si>
    <t xml:space="preserve">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</si>
  <si>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</si>
  <si>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</si>
  <si>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</si>
  <si>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      Субвенции на реализацию государственных полномочий органов опеки и попечительства в отношении несовершеннолетних</t>
  </si>
  <si>
    <t>9999993160</t>
  </si>
  <si>
    <t xml:space="preserve">  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</si>
  <si>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</si>
  <si>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</si>
  <si>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999W900000</t>
  </si>
  <si>
    <t xml:space="preserve">  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году, финансируемые из бюджета Черниговского муниципального района</t>
  </si>
  <si>
    <t>999W920910</t>
  </si>
  <si>
    <t xml:space="preserve">          Реализация мероприятий. связанных с обеспечением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Федерации.в 2020 году</t>
  </si>
  <si>
    <t>999W958530</t>
  </si>
  <si>
    <t xml:space="preserve">          Расходы на оказание содействия в подготовке проведения общероссийского голосования, а также в информировании граждан Российской Федерации о такой подготовке в 2020 году</t>
  </si>
  <si>
    <t>999W994020</t>
  </si>
  <si>
    <t>ВСЕГО РАСХОДОВ:</t>
  </si>
  <si>
    <t>муниципальным программам и непрограммным направлениям деятельности</t>
  </si>
  <si>
    <t>Черниговского района</t>
  </si>
  <si>
    <t>Показатели расходов районного бюджета на 2020 год по</t>
  </si>
  <si>
    <t>тыс.руб.</t>
  </si>
  <si>
    <t>Приложение 6</t>
  </si>
  <si>
    <t>к решению Думы</t>
  </si>
  <si>
    <t>от "____" _________2021г. № ____ 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</si>
</sst>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2">
    <xf numFmtId="0" fontId="0" fillId="0" borderId="0"/>
    <xf numFmtId="0" fontId="4" fillId="0" borderId="0">
      <alignment horizontal="right"/>
    </xf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1" fontId="1" fillId="0" borderId="2">
      <alignment horizontal="left" vertical="top" wrapText="1" indent="2"/>
    </xf>
    <xf numFmtId="0" fontId="1" fillId="4" borderId="1">
      <alignment shrinkToFi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  <xf numFmtId="0" fontId="1" fillId="4" borderId="1">
      <alignment horizontal="center"/>
    </xf>
    <xf numFmtId="0" fontId="1" fillId="4" borderId="1">
      <alignment horizontal="left"/>
    </xf>
  </cellStyleXfs>
  <cellXfs count="96">
    <xf numFmtId="0" fontId="0" fillId="0" borderId="0" xfId="0"/>
    <xf numFmtId="0" fontId="0" fillId="0" borderId="0" xfId="0" applyProtection="1">
      <protection locked="0"/>
    </xf>
    <xf numFmtId="0" fontId="1" fillId="0" borderId="1" xfId="3" applyNumberFormat="1" applyProtection="1"/>
    <xf numFmtId="0" fontId="1" fillId="0" borderId="1" xfId="38" applyNumberFormat="1" applyProtection="1">
      <alignment horizontal="left" wrapText="1"/>
    </xf>
    <xf numFmtId="0" fontId="1" fillId="0" borderId="1" xfId="38" applyNumberFormat="1" applyProtection="1">
      <alignment horizontal="left" wrapText="1"/>
    </xf>
    <xf numFmtId="0" fontId="5" fillId="5" borderId="1" xfId="3" applyNumberFormat="1" applyFont="1" applyFill="1" applyProtection="1"/>
    <xf numFmtId="0" fontId="5" fillId="5" borderId="2" xfId="30" applyNumberFormat="1" applyFont="1" applyFill="1" applyProtection="1">
      <alignment horizontal="center" vertical="center" wrapText="1"/>
    </xf>
    <xf numFmtId="0" fontId="5" fillId="5" borderId="2" xfId="31" applyNumberFormat="1" applyFont="1" applyFill="1" applyProtection="1">
      <alignment vertical="top" wrapText="1"/>
    </xf>
    <xf numFmtId="1" fontId="5" fillId="5" borderId="2" xfId="32" applyNumberFormat="1" applyFont="1" applyFill="1" applyProtection="1">
      <alignment horizontal="center" vertical="top" shrinkToFit="1"/>
    </xf>
    <xf numFmtId="4" fontId="5" fillId="5" borderId="2" xfId="33" applyNumberFormat="1" applyFont="1" applyFill="1" applyProtection="1">
      <alignment horizontal="right" vertical="top" shrinkToFit="1"/>
    </xf>
    <xf numFmtId="10" fontId="5" fillId="5" borderId="2" xfId="34" applyNumberFormat="1" applyFont="1" applyFill="1" applyProtection="1">
      <alignment horizontal="right" vertical="top" shrinkToFit="1"/>
    </xf>
    <xf numFmtId="4" fontId="5" fillId="5" borderId="2" xfId="36" applyNumberFormat="1" applyFont="1" applyFill="1" applyProtection="1">
      <alignment horizontal="right" vertical="top" shrinkToFit="1"/>
    </xf>
    <xf numFmtId="0" fontId="5" fillId="5" borderId="1" xfId="5" applyNumberFormat="1" applyFont="1" applyFill="1" applyProtection="1">
      <alignment horizontal="center"/>
    </xf>
    <xf numFmtId="4" fontId="6" fillId="5" borderId="2" xfId="36" applyNumberFormat="1" applyFont="1" applyFill="1" applyProtection="1">
      <alignment horizontal="right" vertical="top" shrinkToFit="1"/>
    </xf>
    <xf numFmtId="10" fontId="6" fillId="5" borderId="2" xfId="37" applyNumberFormat="1" applyFont="1" applyFill="1" applyProtection="1">
      <alignment horizontal="right" vertical="top" shrinkToFit="1"/>
    </xf>
    <xf numFmtId="0" fontId="6" fillId="5" borderId="2" xfId="31" applyNumberFormat="1" applyFont="1" applyFill="1" applyProtection="1">
      <alignment vertical="top" wrapText="1"/>
    </xf>
    <xf numFmtId="4" fontId="6" fillId="5" borderId="2" xfId="33" applyNumberFormat="1" applyFont="1" applyFill="1" applyProtection="1">
      <alignment horizontal="right" vertical="top" shrinkToFit="1"/>
    </xf>
    <xf numFmtId="0" fontId="5" fillId="5" borderId="1" xfId="5" applyFont="1" applyFill="1">
      <alignment horizontal="center"/>
    </xf>
    <xf numFmtId="10" fontId="6" fillId="5" borderId="2" xfId="34" applyNumberFormat="1" applyFont="1" applyFill="1" applyProtection="1">
      <alignment horizontal="right" vertical="top" shrinkToFit="1"/>
    </xf>
    <xf numFmtId="1" fontId="6" fillId="5" borderId="2" xfId="32" applyNumberFormat="1" applyFont="1" applyFill="1" applyProtection="1">
      <alignment horizontal="center" vertical="top" shrinkToFit="1"/>
    </xf>
    <xf numFmtId="0" fontId="1" fillId="0" borderId="1" xfId="38" applyNumberFormat="1" applyAlignment="1" applyProtection="1">
      <alignment horizontal="left" wrapText="1"/>
    </xf>
    <xf numFmtId="0" fontId="1" fillId="0" borderId="1" xfId="38" applyAlignment="1">
      <alignment horizontal="left" wrapText="1"/>
    </xf>
    <xf numFmtId="4" fontId="1" fillId="0" borderId="1" xfId="38" applyNumberFormat="1" applyAlignment="1">
      <alignment horizontal="right" wrapText="1"/>
    </xf>
    <xf numFmtId="4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9" fillId="0" borderId="0" xfId="0" applyFont="1" applyProtection="1">
      <protection locked="0"/>
    </xf>
    <xf numFmtId="4" fontId="3" fillId="0" borderId="1" xfId="38" applyNumberFormat="1" applyFont="1" applyAlignment="1">
      <alignment horizontal="right" wrapText="1"/>
    </xf>
    <xf numFmtId="4" fontId="9" fillId="0" borderId="0" xfId="0" applyNumberFormat="1" applyFont="1" applyProtection="1">
      <protection locked="0"/>
    </xf>
    <xf numFmtId="0" fontId="6" fillId="5" borderId="2" xfId="35" applyNumberFormat="1" applyFont="1" applyFill="1" applyProtection="1">
      <alignment horizontal="left"/>
    </xf>
    <xf numFmtId="0" fontId="6" fillId="5" borderId="2" xfId="35" applyFont="1" applyFill="1">
      <alignment horizontal="left"/>
    </xf>
    <xf numFmtId="0" fontId="5" fillId="5" borderId="2" xfId="30" applyNumberFormat="1" applyFont="1" applyFill="1" applyProtection="1">
      <alignment horizontal="center" vertical="center" wrapText="1"/>
    </xf>
    <xf numFmtId="0" fontId="5" fillId="5" borderId="2" xfId="30" applyFont="1" applyFill="1">
      <alignment horizontal="center" vertical="center" wrapText="1"/>
    </xf>
    <xf numFmtId="0" fontId="5" fillId="5" borderId="3" xfId="30" applyNumberFormat="1" applyFont="1" applyFill="1" applyBorder="1" applyProtection="1">
      <alignment horizontal="center" vertical="center" wrapText="1"/>
    </xf>
    <xf numFmtId="0" fontId="5" fillId="5" borderId="4" xfId="30" applyNumberFormat="1" applyFont="1" applyFill="1" applyBorder="1" applyProtection="1">
      <alignment horizontal="center" vertical="center" wrapText="1"/>
    </xf>
    <xf numFmtId="0" fontId="5" fillId="5" borderId="2" xfId="9" applyNumberFormat="1" applyFont="1" applyFill="1" applyProtection="1">
      <alignment horizontal="center" vertical="center" wrapText="1"/>
    </xf>
    <xf numFmtId="0" fontId="5" fillId="5" borderId="2" xfId="9" applyFont="1" applyFill="1">
      <alignment horizontal="center" vertical="center" wrapText="1"/>
    </xf>
    <xf numFmtId="0" fontId="5" fillId="5" borderId="2" xfId="10" applyNumberFormat="1" applyFont="1" applyFill="1" applyProtection="1">
      <alignment horizontal="center" vertical="center" wrapText="1"/>
    </xf>
    <xf numFmtId="0" fontId="5" fillId="5" borderId="2" xfId="10" applyFont="1" applyFill="1">
      <alignment horizontal="center" vertical="center" wrapText="1"/>
    </xf>
    <xf numFmtId="0" fontId="5" fillId="5" borderId="1" xfId="6" applyNumberFormat="1" applyFont="1" applyFill="1" applyProtection="1">
      <alignment horizontal="right"/>
    </xf>
    <xf numFmtId="0" fontId="5" fillId="5" borderId="1" xfId="6" applyFont="1" applyFill="1">
      <alignment horizontal="right"/>
    </xf>
    <xf numFmtId="0" fontId="5" fillId="5" borderId="2" xfId="22" applyNumberFormat="1" applyFont="1" applyFill="1" applyProtection="1">
      <alignment horizontal="center" vertical="center" wrapText="1"/>
    </xf>
    <xf numFmtId="0" fontId="5" fillId="5" borderId="2" xfId="22" applyFont="1" applyFill="1">
      <alignment horizontal="center" vertical="center" wrapText="1"/>
    </xf>
    <xf numFmtId="0" fontId="5" fillId="5" borderId="2" xfId="23" applyNumberFormat="1" applyFont="1" applyFill="1" applyProtection="1">
      <alignment horizontal="center" vertical="center" wrapText="1"/>
    </xf>
    <xf numFmtId="0" fontId="5" fillId="5" borderId="2" xfId="23" applyFont="1" applyFill="1">
      <alignment horizontal="center" vertical="center" wrapText="1"/>
    </xf>
    <xf numFmtId="0" fontId="5" fillId="5" borderId="2" xfId="24" applyNumberFormat="1" applyFont="1" applyFill="1" applyProtection="1">
      <alignment horizontal="center" vertical="center" wrapText="1"/>
    </xf>
    <xf numFmtId="0" fontId="5" fillId="5" borderId="2" xfId="24" applyFont="1" applyFill="1">
      <alignment horizontal="center" vertical="center" wrapText="1"/>
    </xf>
    <xf numFmtId="0" fontId="5" fillId="5" borderId="2" xfId="25" applyNumberFormat="1" applyFont="1" applyFill="1" applyProtection="1">
      <alignment horizontal="center" vertical="center" wrapText="1"/>
    </xf>
    <xf numFmtId="0" fontId="5" fillId="5" borderId="2" xfId="25" applyFont="1" applyFill="1">
      <alignment horizontal="center" vertical="center" wrapText="1"/>
    </xf>
    <xf numFmtId="0" fontId="5" fillId="5" borderId="2" xfId="26" applyNumberFormat="1" applyFont="1" applyFill="1" applyProtection="1">
      <alignment horizontal="center" vertical="center" wrapText="1"/>
    </xf>
    <xf numFmtId="0" fontId="5" fillId="5" borderId="2" xfId="26" applyFont="1" applyFill="1">
      <alignment horizontal="center" vertical="center" wrapText="1"/>
    </xf>
    <xf numFmtId="0" fontId="5" fillId="5" borderId="2" xfId="27" applyNumberFormat="1" applyFont="1" applyFill="1" applyProtection="1">
      <alignment horizontal="center" vertical="center" wrapText="1"/>
    </xf>
    <xf numFmtId="0" fontId="5" fillId="5" borderId="2" xfId="27" applyFont="1" applyFill="1">
      <alignment horizontal="center" vertical="center" wrapText="1"/>
    </xf>
    <xf numFmtId="0" fontId="5" fillId="5" borderId="2" xfId="28" applyNumberFormat="1" applyFont="1" applyFill="1" applyProtection="1">
      <alignment horizontal="center" vertical="center" wrapText="1"/>
    </xf>
    <xf numFmtId="0" fontId="5" fillId="5" borderId="2" xfId="28" applyFont="1" applyFill="1">
      <alignment horizontal="center" vertical="center" wrapText="1"/>
    </xf>
    <xf numFmtId="0" fontId="4" fillId="0" borderId="0" xfId="1" applyNumberFormat="1" applyProtection="1">
      <alignment horizontal="right"/>
    </xf>
    <xf numFmtId="0" fontId="4" fillId="0" borderId="0" xfId="1">
      <alignment horizontal="right"/>
    </xf>
    <xf numFmtId="0" fontId="7" fillId="5" borderId="1" xfId="5" applyNumberFormat="1" applyFont="1" applyFill="1" applyAlignment="1" applyProtection="1">
      <alignment horizontal="center"/>
    </xf>
    <xf numFmtId="0" fontId="7" fillId="5" borderId="1" xfId="5" applyFont="1" applyFill="1" applyAlignment="1">
      <alignment horizontal="center"/>
    </xf>
    <xf numFmtId="0" fontId="5" fillId="5" borderId="1" xfId="5" applyNumberFormat="1" applyFont="1" applyFill="1" applyProtection="1">
      <alignment horizontal="center"/>
    </xf>
    <xf numFmtId="0" fontId="5" fillId="5" borderId="1" xfId="5" applyFont="1" applyFill="1">
      <alignment horizontal="center"/>
    </xf>
    <xf numFmtId="0" fontId="7" fillId="5" borderId="1" xfId="2" applyNumberFormat="1" applyFont="1" applyFill="1" applyAlignment="1" applyProtection="1">
      <alignment horizontal="center" wrapText="1"/>
    </xf>
    <xf numFmtId="0" fontId="7" fillId="5" borderId="1" xfId="2" applyFont="1" applyFill="1" applyAlignment="1">
      <alignment horizontal="center" wrapText="1"/>
    </xf>
    <xf numFmtId="0" fontId="8" fillId="5" borderId="0" xfId="0" applyFont="1" applyFill="1" applyAlignment="1">
      <alignment horizontal="center"/>
    </xf>
    <xf numFmtId="0" fontId="7" fillId="5" borderId="1" xfId="4" applyNumberFormat="1" applyFont="1" applyFill="1" applyAlignment="1" applyProtection="1">
      <alignment horizontal="center" wrapText="1"/>
    </xf>
    <xf numFmtId="0" fontId="7" fillId="5" borderId="1" xfId="4" applyFont="1" applyFill="1" applyAlignment="1">
      <alignment horizontal="center" wrapText="1"/>
    </xf>
    <xf numFmtId="0" fontId="5" fillId="5" borderId="2" xfId="21" applyNumberFormat="1" applyFont="1" applyFill="1" applyProtection="1">
      <alignment horizontal="center" vertical="center" wrapText="1"/>
    </xf>
    <xf numFmtId="0" fontId="5" fillId="5" borderId="2" xfId="21" applyFont="1" applyFill="1">
      <alignment horizontal="center" vertical="center" wrapText="1"/>
    </xf>
    <xf numFmtId="0" fontId="5" fillId="5" borderId="2" xfId="20" applyNumberFormat="1" applyFont="1" applyFill="1" applyProtection="1">
      <alignment horizontal="center" vertical="center" wrapText="1"/>
    </xf>
    <xf numFmtId="0" fontId="5" fillId="5" borderId="2" xfId="20" applyFont="1" applyFill="1">
      <alignment horizontal="center" vertical="center" wrapText="1"/>
    </xf>
    <xf numFmtId="0" fontId="5" fillId="5" borderId="2" xfId="7" applyNumberFormat="1" applyFont="1" applyFill="1" applyProtection="1">
      <alignment horizontal="center" vertical="center" wrapText="1"/>
    </xf>
    <xf numFmtId="0" fontId="5" fillId="5" borderId="2" xfId="7" applyFont="1" applyFill="1">
      <alignment horizontal="center" vertical="center" wrapText="1"/>
    </xf>
    <xf numFmtId="0" fontId="5" fillId="5" borderId="2" xfId="8" applyNumberFormat="1" applyFont="1" applyFill="1" applyProtection="1">
      <alignment horizontal="center" vertical="center" wrapText="1"/>
    </xf>
    <xf numFmtId="0" fontId="5" fillId="5" borderId="2" xfId="8" applyFont="1" applyFill="1">
      <alignment horizontal="center" vertical="center" wrapText="1"/>
    </xf>
    <xf numFmtId="0" fontId="5" fillId="5" borderId="2" xfId="17" applyNumberFormat="1" applyFont="1" applyFill="1" applyProtection="1">
      <alignment horizontal="center" vertical="center" wrapText="1"/>
    </xf>
    <xf numFmtId="0" fontId="5" fillId="5" borderId="2" xfId="17" applyFont="1" applyFill="1">
      <alignment horizontal="center" vertical="center" wrapText="1"/>
    </xf>
    <xf numFmtId="0" fontId="5" fillId="5" borderId="2" xfId="18" applyNumberFormat="1" applyFont="1" applyFill="1" applyProtection="1">
      <alignment horizontal="center" vertical="center" wrapText="1"/>
    </xf>
    <xf numFmtId="0" fontId="5" fillId="5" borderId="2" xfId="18" applyFont="1" applyFill="1">
      <alignment horizontal="center" vertical="center" wrapText="1"/>
    </xf>
    <xf numFmtId="0" fontId="5" fillId="5" borderId="2" xfId="19" applyNumberFormat="1" applyFont="1" applyFill="1" applyProtection="1">
      <alignment horizontal="center" vertical="center" wrapText="1"/>
    </xf>
    <xf numFmtId="0" fontId="5" fillId="5" borderId="2" xfId="19" applyFont="1" applyFill="1">
      <alignment horizontal="center" vertical="center" wrapText="1"/>
    </xf>
    <xf numFmtId="0" fontId="5" fillId="5" borderId="2" xfId="12" applyNumberFormat="1" applyFont="1" applyFill="1" applyProtection="1">
      <alignment horizontal="center" vertical="center" wrapText="1"/>
    </xf>
    <xf numFmtId="0" fontId="5" fillId="5" borderId="2" xfId="12" applyFont="1" applyFill="1">
      <alignment horizontal="center" vertical="center" wrapText="1"/>
    </xf>
    <xf numFmtId="0" fontId="5" fillId="5" borderId="2" xfId="13" applyNumberFormat="1" applyFont="1" applyFill="1" applyProtection="1">
      <alignment horizontal="center" vertical="center" wrapText="1"/>
    </xf>
    <xf numFmtId="0" fontId="5" fillId="5" borderId="2" xfId="13" applyFont="1" applyFill="1">
      <alignment horizontal="center" vertical="center" wrapText="1"/>
    </xf>
    <xf numFmtId="0" fontId="5" fillId="5" borderId="2" xfId="14" applyNumberFormat="1" applyFont="1" applyFill="1" applyProtection="1">
      <alignment horizontal="center" vertical="center" wrapText="1"/>
    </xf>
    <xf numFmtId="0" fontId="5" fillId="5" borderId="2" xfId="14" applyFont="1" applyFill="1">
      <alignment horizontal="center" vertical="center" wrapText="1"/>
    </xf>
    <xf numFmtId="0" fontId="5" fillId="5" borderId="2" xfId="15" applyNumberFormat="1" applyFont="1" applyFill="1" applyProtection="1">
      <alignment horizontal="center" vertical="center" wrapText="1"/>
    </xf>
    <xf numFmtId="0" fontId="5" fillId="5" borderId="2" xfId="15" applyFont="1" applyFill="1">
      <alignment horizontal="center" vertical="center" wrapText="1"/>
    </xf>
    <xf numFmtId="0" fontId="5" fillId="5" borderId="2" xfId="16" applyNumberFormat="1" applyFont="1" applyFill="1" applyProtection="1">
      <alignment horizontal="center" vertical="center" wrapText="1"/>
    </xf>
    <xf numFmtId="0" fontId="5" fillId="5" borderId="2" xfId="16" applyFont="1" applyFill="1">
      <alignment horizontal="center" vertical="center" wrapText="1"/>
    </xf>
    <xf numFmtId="0" fontId="5" fillId="5" borderId="2" xfId="11" applyNumberFormat="1" applyFont="1" applyFill="1" applyProtection="1">
      <alignment horizontal="center" vertical="center" wrapText="1"/>
    </xf>
    <xf numFmtId="0" fontId="5" fillId="5" borderId="2" xfId="11" applyFont="1" applyFill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</cellXfs>
  <cellStyles count="52">
    <cellStyle name="br" xfId="41"/>
    <cellStyle name="col" xfId="40"/>
    <cellStyle name="dtrow" xfId="1"/>
    <cellStyle name="style0" xfId="42"/>
    <cellStyle name="td" xfId="43"/>
    <cellStyle name="tr" xfId="39"/>
    <cellStyle name="xl21" xfId="44"/>
    <cellStyle name="xl22" xfId="7"/>
    <cellStyle name="xl23" xfId="45"/>
    <cellStyle name="xl24" xfId="3"/>
    <cellStyle name="xl25" xfId="8"/>
    <cellStyle name="xl26" xfId="32"/>
    <cellStyle name="xl27" xfId="9"/>
    <cellStyle name="xl28" xfId="10"/>
    <cellStyle name="xl29" xfId="11"/>
    <cellStyle name="xl30" xfId="12"/>
    <cellStyle name="xl31" xfId="13"/>
    <cellStyle name="xl32" xfId="14"/>
    <cellStyle name="xl33" xfId="46"/>
    <cellStyle name="xl34" xfId="15"/>
    <cellStyle name="xl35" xfId="16"/>
    <cellStyle name="xl36" xfId="17"/>
    <cellStyle name="xl37" xfId="18"/>
    <cellStyle name="xl38" xfId="35"/>
    <cellStyle name="xl39" xfId="19"/>
    <cellStyle name="xl40" xfId="47"/>
    <cellStyle name="xl41" xfId="36"/>
    <cellStyle name="xl42" xfId="2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0"/>
    <cellStyle name="xl54" xfId="38"/>
    <cellStyle name="xl55" xfId="48"/>
    <cellStyle name="xl56" xfId="37"/>
    <cellStyle name="xl57" xfId="4"/>
    <cellStyle name="xl58" xfId="5"/>
    <cellStyle name="xl59" xfId="6"/>
    <cellStyle name="xl60" xfId="49"/>
    <cellStyle name="xl61" xfId="31"/>
    <cellStyle name="xl62" xfId="50"/>
    <cellStyle name="xl63" xfId="51"/>
    <cellStyle name="xl64" xfId="33"/>
    <cellStyle name="xl65" xfId="3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26"/>
  <sheetViews>
    <sheetView showGridLines="0" tabSelected="1" zoomScaleNormal="100" zoomScaleSheetLayoutView="100" workbookViewId="0">
      <pane ySplit="12" topLeftCell="A13" activePane="bottomLeft" state="frozen"/>
      <selection pane="bottomLeft" activeCell="AS12" sqref="AS12"/>
    </sheetView>
  </sheetViews>
  <sheetFormatPr defaultRowHeight="14.4" outlineLevelRow="4" x14ac:dyDescent="0.3"/>
  <cols>
    <col min="1" max="1" width="67.33203125" style="1" customWidth="1"/>
    <col min="2" max="2" width="0.109375" style="1" hidden="1" customWidth="1"/>
    <col min="3" max="3" width="0.109375" style="1" customWidth="1"/>
    <col min="4" max="4" width="10.44140625" style="1" customWidth="1"/>
    <col min="5" max="5" width="0.21875" style="1" hidden="1" customWidth="1"/>
    <col min="6" max="6" width="8.88671875" style="1" hidden="1" customWidth="1"/>
    <col min="7" max="8" width="10.77734375" style="1" hidden="1" customWidth="1"/>
    <col min="9" max="13" width="8.88671875" style="1" hidden="1" customWidth="1"/>
    <col min="14" max="14" width="0.21875" style="1" hidden="1" customWidth="1"/>
    <col min="15" max="21" width="8.88671875" style="1" hidden="1" customWidth="1"/>
    <col min="22" max="22" width="11.44140625" style="1" hidden="1" customWidth="1"/>
    <col min="23" max="23" width="13.33203125" style="1" customWidth="1"/>
    <col min="24" max="24" width="0.109375" style="1" customWidth="1"/>
    <col min="25" max="25" width="5" style="1" hidden="1" customWidth="1"/>
    <col min="26" max="26" width="6.109375" style="1" hidden="1" customWidth="1"/>
    <col min="27" max="27" width="4.5546875" style="1" hidden="1" customWidth="1"/>
    <col min="28" max="29" width="0.33203125" style="1" hidden="1" customWidth="1"/>
    <col min="30" max="30" width="8.88671875" style="1" hidden="1" customWidth="1"/>
    <col min="31" max="31" width="11.44140625" style="1" hidden="1" customWidth="1"/>
    <col min="32" max="34" width="8.88671875" style="1" hidden="1" customWidth="1"/>
    <col min="35" max="35" width="0.21875" style="1" hidden="1" customWidth="1"/>
    <col min="36" max="36" width="11.33203125" style="1" customWidth="1"/>
    <col min="37" max="37" width="0.109375" style="1" customWidth="1"/>
    <col min="38" max="38" width="0.109375" style="1" hidden="1" customWidth="1"/>
    <col min="39" max="39" width="11.44140625" style="1" hidden="1" customWidth="1"/>
    <col min="40" max="40" width="9.33203125" style="1" customWidth="1"/>
    <col min="41" max="41" width="8.88671875" style="1" hidden="1" customWidth="1"/>
    <col min="42" max="42" width="8.88671875" style="1" customWidth="1"/>
    <col min="43" max="16384" width="8.88671875" style="1"/>
  </cols>
  <sheetData>
    <row r="1" spans="1:43" x14ac:dyDescent="0.3"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4" t="s">
        <v>409</v>
      </c>
      <c r="AK1" s="95"/>
      <c r="AL1" s="95"/>
      <c r="AM1" s="95"/>
      <c r="AN1" s="95"/>
    </row>
    <row r="2" spans="1:43" x14ac:dyDescent="0.3"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4" t="s">
        <v>410</v>
      </c>
      <c r="AK2" s="95"/>
      <c r="AL2" s="95"/>
      <c r="AM2" s="95"/>
      <c r="AN2" s="95"/>
    </row>
    <row r="3" spans="1:43" x14ac:dyDescent="0.3"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4" t="s">
        <v>406</v>
      </c>
      <c r="AK3" s="95"/>
      <c r="AL3" s="95"/>
      <c r="AM3" s="95"/>
      <c r="AN3" s="95"/>
    </row>
    <row r="4" spans="1:43" x14ac:dyDescent="0.3">
      <c r="D4" s="94" t="s">
        <v>411</v>
      </c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</row>
    <row r="5" spans="1:43" ht="13.2" customHeight="1" x14ac:dyDescent="0.3">
      <c r="A5" s="54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</row>
    <row r="6" spans="1:43" ht="14.4" customHeight="1" x14ac:dyDescent="0.3">
      <c r="A6" s="60" t="s">
        <v>407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91"/>
      <c r="AI6" s="91"/>
      <c r="AJ6" s="91"/>
      <c r="AK6" s="91"/>
      <c r="AL6" s="91"/>
      <c r="AM6" s="91"/>
      <c r="AN6" s="91"/>
      <c r="AO6" s="5"/>
      <c r="AP6" s="2"/>
    </row>
    <row r="7" spans="1:43" ht="14.55" customHeight="1" x14ac:dyDescent="0.3">
      <c r="A7" s="63" t="s">
        <v>405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91"/>
      <c r="AN7" s="91"/>
      <c r="AO7" s="5"/>
      <c r="AP7" s="2"/>
    </row>
    <row r="8" spans="1:43" ht="15.75" customHeight="1" x14ac:dyDescent="0.3">
      <c r="A8" s="56" t="s">
        <v>406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92"/>
      <c r="AN8" s="92"/>
      <c r="AO8" s="12"/>
      <c r="AP8" s="2"/>
    </row>
    <row r="9" spans="1:43" ht="7.8" customHeight="1" x14ac:dyDescent="0.3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17"/>
      <c r="AN9" s="12"/>
      <c r="AO9" s="12"/>
      <c r="AP9" s="2"/>
    </row>
    <row r="10" spans="1:43" ht="12.75" customHeight="1" x14ac:dyDescent="0.3">
      <c r="A10" s="38" t="s">
        <v>408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2"/>
    </row>
    <row r="11" spans="1:43" ht="26.25" customHeight="1" x14ac:dyDescent="0.3">
      <c r="A11" s="69" t="s">
        <v>0</v>
      </c>
      <c r="B11" s="71" t="s">
        <v>1</v>
      </c>
      <c r="C11" s="34" t="s">
        <v>2</v>
      </c>
      <c r="D11" s="36" t="s">
        <v>3</v>
      </c>
      <c r="E11" s="89" t="s">
        <v>4</v>
      </c>
      <c r="F11" s="79" t="s">
        <v>5</v>
      </c>
      <c r="G11" s="81" t="s">
        <v>6</v>
      </c>
      <c r="H11" s="83" t="s">
        <v>7</v>
      </c>
      <c r="I11" s="85" t="s">
        <v>5</v>
      </c>
      <c r="J11" s="87" t="s">
        <v>5</v>
      </c>
      <c r="K11" s="73" t="s">
        <v>5</v>
      </c>
      <c r="L11" s="75" t="s">
        <v>5</v>
      </c>
      <c r="M11" s="77" t="s">
        <v>5</v>
      </c>
      <c r="N11" s="67" t="s">
        <v>8</v>
      </c>
      <c r="O11" s="65" t="s">
        <v>5</v>
      </c>
      <c r="P11" s="40" t="s">
        <v>5</v>
      </c>
      <c r="Q11" s="42" t="s">
        <v>5</v>
      </c>
      <c r="R11" s="44" t="s">
        <v>5</v>
      </c>
      <c r="S11" s="46" t="s">
        <v>5</v>
      </c>
      <c r="T11" s="48" t="s">
        <v>5</v>
      </c>
      <c r="U11" s="50" t="s">
        <v>5</v>
      </c>
      <c r="V11" s="52" t="s">
        <v>9</v>
      </c>
      <c r="W11" s="52" t="s">
        <v>9</v>
      </c>
      <c r="X11" s="6" t="s">
        <v>5</v>
      </c>
      <c r="Y11" s="30" t="s">
        <v>5</v>
      </c>
      <c r="Z11" s="30" t="s">
        <v>5</v>
      </c>
      <c r="AA11" s="30" t="s">
        <v>5</v>
      </c>
      <c r="AB11" s="30" t="s">
        <v>5</v>
      </c>
      <c r="AC11" s="30" t="s">
        <v>10</v>
      </c>
      <c r="AD11" s="6" t="s">
        <v>5</v>
      </c>
      <c r="AE11" s="30" t="s">
        <v>11</v>
      </c>
      <c r="AF11" s="30" t="s">
        <v>5</v>
      </c>
      <c r="AG11" s="30" t="s">
        <v>5</v>
      </c>
      <c r="AH11" s="6" t="s">
        <v>5</v>
      </c>
      <c r="AI11" s="30" t="s">
        <v>12</v>
      </c>
      <c r="AJ11" s="30" t="s">
        <v>11</v>
      </c>
      <c r="AK11" s="32" t="s">
        <v>13</v>
      </c>
      <c r="AL11" s="30" t="s">
        <v>14</v>
      </c>
      <c r="AM11" s="30" t="s">
        <v>14</v>
      </c>
      <c r="AN11" s="30" t="s">
        <v>15</v>
      </c>
      <c r="AO11" s="30" t="s">
        <v>5</v>
      </c>
      <c r="AP11" s="2"/>
    </row>
    <row r="12" spans="1:43" x14ac:dyDescent="0.3">
      <c r="A12" s="70"/>
      <c r="B12" s="72"/>
      <c r="C12" s="35"/>
      <c r="D12" s="37"/>
      <c r="E12" s="90"/>
      <c r="F12" s="80"/>
      <c r="G12" s="82"/>
      <c r="H12" s="84"/>
      <c r="I12" s="86"/>
      <c r="J12" s="88"/>
      <c r="K12" s="74"/>
      <c r="L12" s="76"/>
      <c r="M12" s="78"/>
      <c r="N12" s="68"/>
      <c r="O12" s="66"/>
      <c r="P12" s="41"/>
      <c r="Q12" s="43"/>
      <c r="R12" s="45"/>
      <c r="S12" s="47"/>
      <c r="T12" s="49"/>
      <c r="U12" s="51"/>
      <c r="V12" s="53"/>
      <c r="W12" s="53"/>
      <c r="X12" s="6"/>
      <c r="Y12" s="31"/>
      <c r="Z12" s="31"/>
      <c r="AA12" s="31"/>
      <c r="AB12" s="31"/>
      <c r="AC12" s="31"/>
      <c r="AD12" s="6"/>
      <c r="AE12" s="31"/>
      <c r="AF12" s="31"/>
      <c r="AG12" s="31"/>
      <c r="AH12" s="6"/>
      <c r="AI12" s="31"/>
      <c r="AJ12" s="31"/>
      <c r="AK12" s="33"/>
      <c r="AL12" s="31"/>
      <c r="AM12" s="31"/>
      <c r="AN12" s="31"/>
      <c r="AO12" s="31"/>
      <c r="AP12" s="2"/>
    </row>
    <row r="13" spans="1:43" ht="27" customHeight="1" x14ac:dyDescent="0.3">
      <c r="A13" s="15" t="s">
        <v>16</v>
      </c>
      <c r="B13" s="8" t="s">
        <v>17</v>
      </c>
      <c r="C13" s="8" t="s">
        <v>18</v>
      </c>
      <c r="D13" s="8" t="s">
        <v>19</v>
      </c>
      <c r="E13" s="8" t="s">
        <v>17</v>
      </c>
      <c r="F13" s="8" t="s">
        <v>17</v>
      </c>
      <c r="G13" s="8"/>
      <c r="H13" s="8"/>
      <c r="I13" s="8"/>
      <c r="J13" s="8"/>
      <c r="K13" s="8"/>
      <c r="L13" s="8"/>
      <c r="M13" s="9">
        <v>0</v>
      </c>
      <c r="N13" s="9">
        <v>806150164.41999996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806150164.41999996</v>
      </c>
      <c r="W13" s="16">
        <f>V13/1000</f>
        <v>806150.16441999993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776394221.01999998</v>
      </c>
      <c r="AD13" s="16">
        <v>776394221.01999998</v>
      </c>
      <c r="AE13" s="16">
        <v>776394221.01999998</v>
      </c>
      <c r="AF13" s="16">
        <v>0</v>
      </c>
      <c r="AG13" s="16">
        <v>0</v>
      </c>
      <c r="AH13" s="16">
        <v>776394221.01999998</v>
      </c>
      <c r="AI13" s="16">
        <v>0</v>
      </c>
      <c r="AJ13" s="16">
        <f>AE13/1000</f>
        <v>776394.22101999994</v>
      </c>
      <c r="AK13" s="18">
        <v>0.96308883293299519</v>
      </c>
      <c r="AL13" s="16">
        <v>29755943.399999999</v>
      </c>
      <c r="AM13" s="16">
        <f>AL13/1000</f>
        <v>29755.9434</v>
      </c>
      <c r="AN13" s="18">
        <v>0.96308883293299519</v>
      </c>
      <c r="AO13" s="9">
        <v>0</v>
      </c>
      <c r="AP13" s="2"/>
    </row>
    <row r="14" spans="1:43" ht="26.4" outlineLevel="1" x14ac:dyDescent="0.3">
      <c r="A14" s="7" t="s">
        <v>20</v>
      </c>
      <c r="B14" s="8" t="s">
        <v>17</v>
      </c>
      <c r="C14" s="8" t="s">
        <v>18</v>
      </c>
      <c r="D14" s="8" t="s">
        <v>21</v>
      </c>
      <c r="E14" s="8" t="s">
        <v>17</v>
      </c>
      <c r="F14" s="8" t="s">
        <v>17</v>
      </c>
      <c r="G14" s="8"/>
      <c r="H14" s="8"/>
      <c r="I14" s="8"/>
      <c r="J14" s="8"/>
      <c r="K14" s="8"/>
      <c r="L14" s="8"/>
      <c r="M14" s="9">
        <v>0</v>
      </c>
      <c r="N14" s="9">
        <v>255323594.63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255323594.63</v>
      </c>
      <c r="W14" s="9">
        <f t="shared" ref="W14:W77" si="0">V14/1000</f>
        <v>255323.59463000001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236353027.44</v>
      </c>
      <c r="AD14" s="9">
        <v>236353027.44</v>
      </c>
      <c r="AE14" s="9">
        <v>236353027.44</v>
      </c>
      <c r="AF14" s="9">
        <v>0</v>
      </c>
      <c r="AG14" s="9">
        <v>0</v>
      </c>
      <c r="AH14" s="9">
        <v>236353027.44</v>
      </c>
      <c r="AI14" s="9">
        <v>0</v>
      </c>
      <c r="AJ14" s="9">
        <f t="shared" ref="AJ14:AJ77" si="1">AE14/1000</f>
        <v>236353.02744000001</v>
      </c>
      <c r="AK14" s="10">
        <v>0.92569990557476278</v>
      </c>
      <c r="AL14" s="9">
        <v>18970567.190000001</v>
      </c>
      <c r="AM14" s="9">
        <f t="shared" ref="AM14:AM77" si="2">AL14/1000</f>
        <v>18970.567190000002</v>
      </c>
      <c r="AN14" s="10">
        <v>0.92569990557476278</v>
      </c>
      <c r="AO14" s="9">
        <v>0</v>
      </c>
      <c r="AP14" s="2"/>
    </row>
    <row r="15" spans="1:43" ht="26.4" outlineLevel="2" x14ac:dyDescent="0.3">
      <c r="A15" s="7" t="s">
        <v>22</v>
      </c>
      <c r="B15" s="8" t="s">
        <v>17</v>
      </c>
      <c r="C15" s="8" t="s">
        <v>18</v>
      </c>
      <c r="D15" s="8" t="s">
        <v>23</v>
      </c>
      <c r="E15" s="8" t="s">
        <v>17</v>
      </c>
      <c r="F15" s="8" t="s">
        <v>17</v>
      </c>
      <c r="G15" s="8"/>
      <c r="H15" s="8"/>
      <c r="I15" s="8"/>
      <c r="J15" s="8"/>
      <c r="K15" s="8"/>
      <c r="L15" s="8"/>
      <c r="M15" s="9">
        <v>0</v>
      </c>
      <c r="N15" s="9">
        <v>255323594.63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255323594.63</v>
      </c>
      <c r="W15" s="9">
        <f t="shared" si="0"/>
        <v>255323.59463000001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236353027.44</v>
      </c>
      <c r="AD15" s="9">
        <v>236353027.44</v>
      </c>
      <c r="AE15" s="9">
        <v>236353027.44</v>
      </c>
      <c r="AF15" s="9">
        <v>0</v>
      </c>
      <c r="AG15" s="9">
        <v>0</v>
      </c>
      <c r="AH15" s="9">
        <v>236353027.44</v>
      </c>
      <c r="AI15" s="9">
        <v>0</v>
      </c>
      <c r="AJ15" s="9">
        <f t="shared" si="1"/>
        <v>236353.02744000001</v>
      </c>
      <c r="AK15" s="10">
        <v>0.92569990557476278</v>
      </c>
      <c r="AL15" s="9">
        <v>18970567.190000001</v>
      </c>
      <c r="AM15" s="9">
        <f t="shared" si="2"/>
        <v>18970.567190000002</v>
      </c>
      <c r="AN15" s="10">
        <v>0.92569990557476278</v>
      </c>
      <c r="AO15" s="9">
        <v>0</v>
      </c>
      <c r="AP15" s="2"/>
    </row>
    <row r="16" spans="1:43" ht="28.8" customHeight="1" outlineLevel="3" x14ac:dyDescent="0.3">
      <c r="A16" s="7" t="s">
        <v>24</v>
      </c>
      <c r="B16" s="8" t="s">
        <v>17</v>
      </c>
      <c r="C16" s="8" t="s">
        <v>18</v>
      </c>
      <c r="D16" s="8" t="s">
        <v>25</v>
      </c>
      <c r="E16" s="8" t="s">
        <v>17</v>
      </c>
      <c r="F16" s="8" t="s">
        <v>17</v>
      </c>
      <c r="G16" s="8"/>
      <c r="H16" s="8"/>
      <c r="I16" s="8"/>
      <c r="J16" s="8"/>
      <c r="K16" s="8"/>
      <c r="L16" s="8"/>
      <c r="M16" s="9">
        <v>0</v>
      </c>
      <c r="N16" s="9">
        <v>89804503.980000004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89804503.980000004</v>
      </c>
      <c r="W16" s="9">
        <f t="shared" si="0"/>
        <v>89804.503980000009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85992711.129999995</v>
      </c>
      <c r="AD16" s="9">
        <v>85992711.129999995</v>
      </c>
      <c r="AE16" s="9">
        <v>85992711.129999995</v>
      </c>
      <c r="AF16" s="9">
        <v>0</v>
      </c>
      <c r="AG16" s="9">
        <v>0</v>
      </c>
      <c r="AH16" s="9">
        <v>85992711.129999995</v>
      </c>
      <c r="AI16" s="9">
        <v>0</v>
      </c>
      <c r="AJ16" s="9">
        <f t="shared" si="1"/>
        <v>85992.711129999996</v>
      </c>
      <c r="AK16" s="10">
        <v>0.95755454703197396</v>
      </c>
      <c r="AL16" s="9">
        <v>3811792.85</v>
      </c>
      <c r="AM16" s="9">
        <f t="shared" si="2"/>
        <v>3811.7928500000003</v>
      </c>
      <c r="AN16" s="10">
        <v>0.95755454703197396</v>
      </c>
      <c r="AO16" s="9">
        <v>0</v>
      </c>
      <c r="AP16" s="2"/>
    </row>
    <row r="17" spans="1:42" ht="42" customHeight="1" outlineLevel="3" x14ac:dyDescent="0.3">
      <c r="A17" s="7" t="s">
        <v>26</v>
      </c>
      <c r="B17" s="8" t="s">
        <v>17</v>
      </c>
      <c r="C17" s="8" t="s">
        <v>18</v>
      </c>
      <c r="D17" s="8" t="s">
        <v>27</v>
      </c>
      <c r="E17" s="8" t="s">
        <v>17</v>
      </c>
      <c r="F17" s="8" t="s">
        <v>17</v>
      </c>
      <c r="G17" s="8"/>
      <c r="H17" s="8"/>
      <c r="I17" s="8"/>
      <c r="J17" s="8"/>
      <c r="K17" s="8"/>
      <c r="L17" s="8"/>
      <c r="M17" s="9">
        <v>0</v>
      </c>
      <c r="N17" s="9">
        <v>2738150.3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2738150.3</v>
      </c>
      <c r="W17" s="9">
        <f t="shared" si="0"/>
        <v>2738.1502999999998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2738150.3</v>
      </c>
      <c r="AD17" s="9">
        <v>2738150.3</v>
      </c>
      <c r="AE17" s="9">
        <v>2738150.3</v>
      </c>
      <c r="AF17" s="9">
        <v>0</v>
      </c>
      <c r="AG17" s="9">
        <v>0</v>
      </c>
      <c r="AH17" s="9">
        <v>2738150.3</v>
      </c>
      <c r="AI17" s="9">
        <v>0</v>
      </c>
      <c r="AJ17" s="9">
        <f t="shared" si="1"/>
        <v>2738.1502999999998</v>
      </c>
      <c r="AK17" s="10">
        <v>1</v>
      </c>
      <c r="AL17" s="9">
        <v>0</v>
      </c>
      <c r="AM17" s="9">
        <f t="shared" si="2"/>
        <v>0</v>
      </c>
      <c r="AN17" s="10">
        <v>1</v>
      </c>
      <c r="AO17" s="9">
        <v>0</v>
      </c>
      <c r="AP17" s="2"/>
    </row>
    <row r="18" spans="1:42" ht="40.799999999999997" customHeight="1" outlineLevel="3" x14ac:dyDescent="0.3">
      <c r="A18" s="7" t="s">
        <v>28</v>
      </c>
      <c r="B18" s="8" t="s">
        <v>17</v>
      </c>
      <c r="C18" s="8" t="s">
        <v>18</v>
      </c>
      <c r="D18" s="8" t="s">
        <v>29</v>
      </c>
      <c r="E18" s="8" t="s">
        <v>17</v>
      </c>
      <c r="F18" s="8" t="s">
        <v>17</v>
      </c>
      <c r="G18" s="8"/>
      <c r="H18" s="8"/>
      <c r="I18" s="8"/>
      <c r="J18" s="8"/>
      <c r="K18" s="8"/>
      <c r="L18" s="8"/>
      <c r="M18" s="9">
        <v>0</v>
      </c>
      <c r="N18" s="9">
        <v>157421507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157421507</v>
      </c>
      <c r="W18" s="9">
        <f t="shared" si="0"/>
        <v>157421.50700000001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142817480.94999999</v>
      </c>
      <c r="AD18" s="9">
        <v>142817480.94999999</v>
      </c>
      <c r="AE18" s="9">
        <v>142817480.94999999</v>
      </c>
      <c r="AF18" s="9">
        <v>0</v>
      </c>
      <c r="AG18" s="9">
        <v>0</v>
      </c>
      <c r="AH18" s="9">
        <v>142817480.94999999</v>
      </c>
      <c r="AI18" s="9">
        <v>0</v>
      </c>
      <c r="AJ18" s="9">
        <f t="shared" si="1"/>
        <v>142817.48095</v>
      </c>
      <c r="AK18" s="10">
        <v>0.90722979135246118</v>
      </c>
      <c r="AL18" s="9">
        <v>14604026.050000001</v>
      </c>
      <c r="AM18" s="9">
        <f t="shared" si="2"/>
        <v>14604.02605</v>
      </c>
      <c r="AN18" s="10">
        <v>0.90722979135246118</v>
      </c>
      <c r="AO18" s="9">
        <v>0</v>
      </c>
      <c r="AP18" s="2"/>
    </row>
    <row r="19" spans="1:42" ht="39.6" customHeight="1" outlineLevel="3" x14ac:dyDescent="0.3">
      <c r="A19" s="7" t="s">
        <v>30</v>
      </c>
      <c r="B19" s="8" t="s">
        <v>17</v>
      </c>
      <c r="C19" s="8" t="s">
        <v>18</v>
      </c>
      <c r="D19" s="8" t="s">
        <v>31</v>
      </c>
      <c r="E19" s="8" t="s">
        <v>17</v>
      </c>
      <c r="F19" s="8" t="s">
        <v>17</v>
      </c>
      <c r="G19" s="8"/>
      <c r="H19" s="8"/>
      <c r="I19" s="8"/>
      <c r="J19" s="8"/>
      <c r="K19" s="8"/>
      <c r="L19" s="8"/>
      <c r="M19" s="9">
        <v>0</v>
      </c>
      <c r="N19" s="9">
        <v>5274748.29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5274748.29</v>
      </c>
      <c r="W19" s="9">
        <f t="shared" si="0"/>
        <v>5274.7482900000005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4720000</v>
      </c>
      <c r="AD19" s="9">
        <v>4720000</v>
      </c>
      <c r="AE19" s="9">
        <v>4720000</v>
      </c>
      <c r="AF19" s="9">
        <v>0</v>
      </c>
      <c r="AG19" s="9">
        <v>0</v>
      </c>
      <c r="AH19" s="9">
        <v>4720000</v>
      </c>
      <c r="AI19" s="9">
        <v>0</v>
      </c>
      <c r="AJ19" s="9">
        <f t="shared" si="1"/>
        <v>4720</v>
      </c>
      <c r="AK19" s="10">
        <v>0.89482942891290074</v>
      </c>
      <c r="AL19" s="9">
        <v>554748.29</v>
      </c>
      <c r="AM19" s="9">
        <f t="shared" si="2"/>
        <v>554.74829</v>
      </c>
      <c r="AN19" s="10">
        <v>0.89482942891290074</v>
      </c>
      <c r="AO19" s="9">
        <v>0</v>
      </c>
      <c r="AP19" s="2"/>
    </row>
    <row r="20" spans="1:42" ht="53.4" customHeight="1" outlineLevel="3" x14ac:dyDescent="0.3">
      <c r="A20" s="7" t="s">
        <v>32</v>
      </c>
      <c r="B20" s="8" t="s">
        <v>17</v>
      </c>
      <c r="C20" s="8" t="s">
        <v>18</v>
      </c>
      <c r="D20" s="8" t="s">
        <v>33</v>
      </c>
      <c r="E20" s="8" t="s">
        <v>17</v>
      </c>
      <c r="F20" s="8" t="s">
        <v>17</v>
      </c>
      <c r="G20" s="8"/>
      <c r="H20" s="8"/>
      <c r="I20" s="8"/>
      <c r="J20" s="8"/>
      <c r="K20" s="8"/>
      <c r="L20" s="8"/>
      <c r="M20" s="9">
        <v>0</v>
      </c>
      <c r="N20" s="9">
        <v>84685.06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84685.06</v>
      </c>
      <c r="W20" s="9">
        <f t="shared" si="0"/>
        <v>84.685059999999993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84685.06</v>
      </c>
      <c r="AD20" s="9">
        <v>84685.06</v>
      </c>
      <c r="AE20" s="9">
        <v>84685.06</v>
      </c>
      <c r="AF20" s="9">
        <v>0</v>
      </c>
      <c r="AG20" s="9">
        <v>0</v>
      </c>
      <c r="AH20" s="9">
        <v>84685.06</v>
      </c>
      <c r="AI20" s="9">
        <v>0</v>
      </c>
      <c r="AJ20" s="9">
        <f t="shared" si="1"/>
        <v>84.685059999999993</v>
      </c>
      <c r="AK20" s="10">
        <v>1</v>
      </c>
      <c r="AL20" s="9">
        <v>0</v>
      </c>
      <c r="AM20" s="9">
        <f t="shared" si="2"/>
        <v>0</v>
      </c>
      <c r="AN20" s="10">
        <v>1</v>
      </c>
      <c r="AO20" s="9">
        <v>0</v>
      </c>
      <c r="AP20" s="2"/>
    </row>
    <row r="21" spans="1:42" ht="26.4" outlineLevel="1" x14ac:dyDescent="0.3">
      <c r="A21" s="7" t="s">
        <v>34</v>
      </c>
      <c r="B21" s="8" t="s">
        <v>17</v>
      </c>
      <c r="C21" s="8" t="s">
        <v>18</v>
      </c>
      <c r="D21" s="8" t="s">
        <v>35</v>
      </c>
      <c r="E21" s="8" t="s">
        <v>17</v>
      </c>
      <c r="F21" s="8" t="s">
        <v>17</v>
      </c>
      <c r="G21" s="8"/>
      <c r="H21" s="8"/>
      <c r="I21" s="8"/>
      <c r="J21" s="8"/>
      <c r="K21" s="8"/>
      <c r="L21" s="8"/>
      <c r="M21" s="9">
        <v>0</v>
      </c>
      <c r="N21" s="9">
        <v>503927617.54000002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503927617.54000002</v>
      </c>
      <c r="W21" s="9">
        <f t="shared" si="0"/>
        <v>503927.61754000001</v>
      </c>
      <c r="X21" s="9">
        <v>0</v>
      </c>
      <c r="Y21" s="9">
        <v>0</v>
      </c>
      <c r="Z21" s="9">
        <v>0</v>
      </c>
      <c r="AA21" s="9">
        <v>0</v>
      </c>
      <c r="AB21" s="9">
        <v>0</v>
      </c>
      <c r="AC21" s="9">
        <v>495008026.94999999</v>
      </c>
      <c r="AD21" s="9">
        <v>495008026.94999999</v>
      </c>
      <c r="AE21" s="9">
        <v>495008026.94999999</v>
      </c>
      <c r="AF21" s="9">
        <v>0</v>
      </c>
      <c r="AG21" s="9">
        <v>0</v>
      </c>
      <c r="AH21" s="9">
        <v>495008026.94999999</v>
      </c>
      <c r="AI21" s="9">
        <v>0</v>
      </c>
      <c r="AJ21" s="9">
        <f t="shared" si="1"/>
        <v>495008.02694999997</v>
      </c>
      <c r="AK21" s="10">
        <v>0.98229985759950533</v>
      </c>
      <c r="AL21" s="9">
        <v>8919590.5899999999</v>
      </c>
      <c r="AM21" s="9">
        <f t="shared" si="2"/>
        <v>8919.5905899999998</v>
      </c>
      <c r="AN21" s="10">
        <v>0.98229985759950533</v>
      </c>
      <c r="AO21" s="9">
        <v>0</v>
      </c>
      <c r="AP21" s="2"/>
    </row>
    <row r="22" spans="1:42" ht="28.8" customHeight="1" outlineLevel="2" x14ac:dyDescent="0.3">
      <c r="A22" s="7" t="s">
        <v>36</v>
      </c>
      <c r="B22" s="8" t="s">
        <v>17</v>
      </c>
      <c r="C22" s="8" t="s">
        <v>18</v>
      </c>
      <c r="D22" s="8" t="s">
        <v>37</v>
      </c>
      <c r="E22" s="8" t="s">
        <v>17</v>
      </c>
      <c r="F22" s="8" t="s">
        <v>17</v>
      </c>
      <c r="G22" s="8"/>
      <c r="H22" s="8"/>
      <c r="I22" s="8"/>
      <c r="J22" s="8"/>
      <c r="K22" s="8"/>
      <c r="L22" s="8"/>
      <c r="M22" s="9">
        <v>0</v>
      </c>
      <c r="N22" s="9">
        <v>466651571.94999999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466651571.94999999</v>
      </c>
      <c r="W22" s="9">
        <f t="shared" si="0"/>
        <v>466651.57195000001</v>
      </c>
      <c r="X22" s="9">
        <v>0</v>
      </c>
      <c r="Y22" s="9">
        <v>0</v>
      </c>
      <c r="Z22" s="9">
        <v>0</v>
      </c>
      <c r="AA22" s="9">
        <v>0</v>
      </c>
      <c r="AB22" s="9">
        <v>0</v>
      </c>
      <c r="AC22" s="9">
        <v>457865615.76999998</v>
      </c>
      <c r="AD22" s="9">
        <v>457865615.76999998</v>
      </c>
      <c r="AE22" s="9">
        <v>457865615.76999998</v>
      </c>
      <c r="AF22" s="9">
        <v>0</v>
      </c>
      <c r="AG22" s="9">
        <v>0</v>
      </c>
      <c r="AH22" s="9">
        <v>457865615.76999998</v>
      </c>
      <c r="AI22" s="9">
        <v>0</v>
      </c>
      <c r="AJ22" s="9">
        <f t="shared" si="1"/>
        <v>457865.61576999997</v>
      </c>
      <c r="AK22" s="10">
        <v>0.98117234204679504</v>
      </c>
      <c r="AL22" s="9">
        <v>8785956.1799999997</v>
      </c>
      <c r="AM22" s="9">
        <f t="shared" si="2"/>
        <v>8785.9561799999992</v>
      </c>
      <c r="AN22" s="10">
        <v>0.98117234204679504</v>
      </c>
      <c r="AO22" s="9">
        <v>0</v>
      </c>
      <c r="AP22" s="2"/>
    </row>
    <row r="23" spans="1:42" ht="13.8" customHeight="1" outlineLevel="3" x14ac:dyDescent="0.3">
      <c r="A23" s="7" t="s">
        <v>38</v>
      </c>
      <c r="B23" s="8" t="s">
        <v>17</v>
      </c>
      <c r="C23" s="8" t="s">
        <v>18</v>
      </c>
      <c r="D23" s="8" t="s">
        <v>39</v>
      </c>
      <c r="E23" s="8" t="s">
        <v>17</v>
      </c>
      <c r="F23" s="8" t="s">
        <v>17</v>
      </c>
      <c r="G23" s="8"/>
      <c r="H23" s="8"/>
      <c r="I23" s="8"/>
      <c r="J23" s="8"/>
      <c r="K23" s="8"/>
      <c r="L23" s="8"/>
      <c r="M23" s="9">
        <v>0</v>
      </c>
      <c r="N23" s="9">
        <v>13676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13676</v>
      </c>
      <c r="W23" s="9">
        <f t="shared" si="0"/>
        <v>13.676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13676</v>
      </c>
      <c r="AD23" s="9">
        <v>13676</v>
      </c>
      <c r="AE23" s="9">
        <v>13676</v>
      </c>
      <c r="AF23" s="9">
        <v>0</v>
      </c>
      <c r="AG23" s="9">
        <v>0</v>
      </c>
      <c r="AH23" s="9">
        <v>13676</v>
      </c>
      <c r="AI23" s="9">
        <v>0</v>
      </c>
      <c r="AJ23" s="9">
        <f t="shared" si="1"/>
        <v>13.676</v>
      </c>
      <c r="AK23" s="10">
        <v>1</v>
      </c>
      <c r="AL23" s="9">
        <v>0</v>
      </c>
      <c r="AM23" s="9">
        <f t="shared" si="2"/>
        <v>0</v>
      </c>
      <c r="AN23" s="10">
        <v>1</v>
      </c>
      <c r="AO23" s="9">
        <v>0</v>
      </c>
      <c r="AP23" s="2"/>
    </row>
    <row r="24" spans="1:42" ht="28.8" customHeight="1" outlineLevel="3" x14ac:dyDescent="0.3">
      <c r="A24" s="7" t="s">
        <v>40</v>
      </c>
      <c r="B24" s="8" t="s">
        <v>17</v>
      </c>
      <c r="C24" s="8" t="s">
        <v>18</v>
      </c>
      <c r="D24" s="8" t="s">
        <v>41</v>
      </c>
      <c r="E24" s="8" t="s">
        <v>17</v>
      </c>
      <c r="F24" s="8" t="s">
        <v>17</v>
      </c>
      <c r="G24" s="8"/>
      <c r="H24" s="8"/>
      <c r="I24" s="8"/>
      <c r="J24" s="8"/>
      <c r="K24" s="8"/>
      <c r="L24" s="8"/>
      <c r="M24" s="9">
        <v>0</v>
      </c>
      <c r="N24" s="9">
        <v>8944740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8944740</v>
      </c>
      <c r="W24" s="9">
        <f t="shared" si="0"/>
        <v>8944.74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8058105.1500000004</v>
      </c>
      <c r="AD24" s="9">
        <v>8058105.1500000004</v>
      </c>
      <c r="AE24" s="9">
        <v>8058105.1500000004</v>
      </c>
      <c r="AF24" s="9">
        <v>0</v>
      </c>
      <c r="AG24" s="9">
        <v>0</v>
      </c>
      <c r="AH24" s="9">
        <v>8058105.1500000004</v>
      </c>
      <c r="AI24" s="9">
        <v>0</v>
      </c>
      <c r="AJ24" s="9">
        <f t="shared" si="1"/>
        <v>8058.1051500000003</v>
      </c>
      <c r="AK24" s="10">
        <v>0.90087639774884454</v>
      </c>
      <c r="AL24" s="9">
        <v>886634.85</v>
      </c>
      <c r="AM24" s="9">
        <f t="shared" si="2"/>
        <v>886.63485000000003</v>
      </c>
      <c r="AN24" s="10">
        <v>0.90087639774884454</v>
      </c>
      <c r="AO24" s="9">
        <v>0</v>
      </c>
      <c r="AP24" s="2"/>
    </row>
    <row r="25" spans="1:42" ht="27" customHeight="1" outlineLevel="3" x14ac:dyDescent="0.3">
      <c r="A25" s="7" t="s">
        <v>24</v>
      </c>
      <c r="B25" s="8" t="s">
        <v>17</v>
      </c>
      <c r="C25" s="8" t="s">
        <v>18</v>
      </c>
      <c r="D25" s="8" t="s">
        <v>42</v>
      </c>
      <c r="E25" s="8" t="s">
        <v>17</v>
      </c>
      <c r="F25" s="8" t="s">
        <v>17</v>
      </c>
      <c r="G25" s="8"/>
      <c r="H25" s="8"/>
      <c r="I25" s="8"/>
      <c r="J25" s="8"/>
      <c r="K25" s="8"/>
      <c r="L25" s="8"/>
      <c r="M25" s="9">
        <v>0</v>
      </c>
      <c r="N25" s="9">
        <v>137985632.44999999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137985632.44999999</v>
      </c>
      <c r="W25" s="9">
        <f t="shared" si="0"/>
        <v>137985.63244999998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132268741.52</v>
      </c>
      <c r="AD25" s="9">
        <v>132268741.52</v>
      </c>
      <c r="AE25" s="9">
        <v>132268741.52</v>
      </c>
      <c r="AF25" s="9">
        <v>0</v>
      </c>
      <c r="AG25" s="9">
        <v>0</v>
      </c>
      <c r="AH25" s="9">
        <v>132268741.52</v>
      </c>
      <c r="AI25" s="9">
        <v>0</v>
      </c>
      <c r="AJ25" s="9">
        <f t="shared" si="1"/>
        <v>132268.74151999998</v>
      </c>
      <c r="AK25" s="10">
        <v>0.95856894063176068</v>
      </c>
      <c r="AL25" s="9">
        <v>5716890.9299999997</v>
      </c>
      <c r="AM25" s="9">
        <f t="shared" si="2"/>
        <v>5716.8909299999996</v>
      </c>
      <c r="AN25" s="10">
        <v>0.95856894063176068</v>
      </c>
      <c r="AO25" s="9">
        <v>0</v>
      </c>
      <c r="AP25" s="2"/>
    </row>
    <row r="26" spans="1:42" ht="54" customHeight="1" outlineLevel="3" x14ac:dyDescent="0.3">
      <c r="A26" s="7" t="s">
        <v>43</v>
      </c>
      <c r="B26" s="8" t="s">
        <v>17</v>
      </c>
      <c r="C26" s="8" t="s">
        <v>18</v>
      </c>
      <c r="D26" s="8" t="s">
        <v>44</v>
      </c>
      <c r="E26" s="8" t="s">
        <v>17</v>
      </c>
      <c r="F26" s="8" t="s">
        <v>17</v>
      </c>
      <c r="G26" s="8"/>
      <c r="H26" s="8"/>
      <c r="I26" s="8"/>
      <c r="J26" s="8"/>
      <c r="K26" s="8"/>
      <c r="L26" s="8"/>
      <c r="M26" s="9">
        <v>0</v>
      </c>
      <c r="N26" s="9">
        <v>296855589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296855589</v>
      </c>
      <c r="W26" s="9">
        <f t="shared" si="0"/>
        <v>296855.58899999998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296855589</v>
      </c>
      <c r="AD26" s="9">
        <v>296855589</v>
      </c>
      <c r="AE26" s="9">
        <v>296855589</v>
      </c>
      <c r="AF26" s="9">
        <v>0</v>
      </c>
      <c r="AG26" s="9">
        <v>0</v>
      </c>
      <c r="AH26" s="9">
        <v>296855589</v>
      </c>
      <c r="AI26" s="9">
        <v>0</v>
      </c>
      <c r="AJ26" s="9">
        <f t="shared" si="1"/>
        <v>296855.58899999998</v>
      </c>
      <c r="AK26" s="10">
        <v>1</v>
      </c>
      <c r="AL26" s="9">
        <v>0</v>
      </c>
      <c r="AM26" s="9">
        <f t="shared" si="2"/>
        <v>0</v>
      </c>
      <c r="AN26" s="10">
        <v>1</v>
      </c>
      <c r="AO26" s="9">
        <v>0</v>
      </c>
      <c r="AP26" s="2"/>
    </row>
    <row r="27" spans="1:42" ht="39.6" customHeight="1" outlineLevel="3" x14ac:dyDescent="0.3">
      <c r="A27" s="7" t="s">
        <v>45</v>
      </c>
      <c r="B27" s="8" t="s">
        <v>17</v>
      </c>
      <c r="C27" s="8" t="s">
        <v>18</v>
      </c>
      <c r="D27" s="8" t="s">
        <v>46</v>
      </c>
      <c r="E27" s="8" t="s">
        <v>17</v>
      </c>
      <c r="F27" s="8" t="s">
        <v>17</v>
      </c>
      <c r="G27" s="8"/>
      <c r="H27" s="8"/>
      <c r="I27" s="8"/>
      <c r="J27" s="8"/>
      <c r="K27" s="8"/>
      <c r="L27" s="8"/>
      <c r="M27" s="9">
        <v>0</v>
      </c>
      <c r="N27" s="9">
        <v>13914334.5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13914334.5</v>
      </c>
      <c r="W27" s="9">
        <f t="shared" si="0"/>
        <v>13914.334500000001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13080506.41</v>
      </c>
      <c r="AD27" s="9">
        <v>13080506.41</v>
      </c>
      <c r="AE27" s="9">
        <v>13080506.41</v>
      </c>
      <c r="AF27" s="9">
        <v>0</v>
      </c>
      <c r="AG27" s="9">
        <v>0</v>
      </c>
      <c r="AH27" s="9">
        <v>13080506.41</v>
      </c>
      <c r="AI27" s="9">
        <v>0</v>
      </c>
      <c r="AJ27" s="9">
        <f t="shared" si="1"/>
        <v>13080.50641</v>
      </c>
      <c r="AK27" s="10">
        <v>0.94007416668041144</v>
      </c>
      <c r="AL27" s="9">
        <v>833828.09</v>
      </c>
      <c r="AM27" s="9">
        <f t="shared" si="2"/>
        <v>833.82808999999997</v>
      </c>
      <c r="AN27" s="10">
        <v>0.94007416668041144</v>
      </c>
      <c r="AO27" s="9">
        <v>0</v>
      </c>
      <c r="AP27" s="2"/>
    </row>
    <row r="28" spans="1:42" ht="55.2" customHeight="1" outlineLevel="4" x14ac:dyDescent="0.3">
      <c r="A28" s="7" t="s">
        <v>47</v>
      </c>
      <c r="B28" s="8" t="s">
        <v>17</v>
      </c>
      <c r="C28" s="8" t="s">
        <v>18</v>
      </c>
      <c r="D28" s="8" t="s">
        <v>48</v>
      </c>
      <c r="E28" s="8" t="s">
        <v>17</v>
      </c>
      <c r="F28" s="8" t="s">
        <v>17</v>
      </c>
      <c r="G28" s="8"/>
      <c r="H28" s="8"/>
      <c r="I28" s="8"/>
      <c r="J28" s="8"/>
      <c r="K28" s="8"/>
      <c r="L28" s="8"/>
      <c r="M28" s="9">
        <v>0</v>
      </c>
      <c r="N28" s="9">
        <v>8937600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8937600</v>
      </c>
      <c r="W28" s="9">
        <f t="shared" si="0"/>
        <v>8937.6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7588997.6900000004</v>
      </c>
      <c r="AD28" s="9">
        <v>7588997.6900000004</v>
      </c>
      <c r="AE28" s="9">
        <v>7588997.6900000004</v>
      </c>
      <c r="AF28" s="9">
        <v>0</v>
      </c>
      <c r="AG28" s="9">
        <v>0</v>
      </c>
      <c r="AH28" s="9">
        <v>7588997.6900000004</v>
      </c>
      <c r="AI28" s="9">
        <v>0</v>
      </c>
      <c r="AJ28" s="9">
        <f t="shared" si="1"/>
        <v>7588.9976900000001</v>
      </c>
      <c r="AK28" s="10">
        <v>0.84910912213569634</v>
      </c>
      <c r="AL28" s="9">
        <v>1348602.31</v>
      </c>
      <c r="AM28" s="9">
        <f t="shared" si="2"/>
        <v>1348.60231</v>
      </c>
      <c r="AN28" s="10">
        <v>0.84910912213569634</v>
      </c>
      <c r="AO28" s="9">
        <v>0</v>
      </c>
      <c r="AP28" s="2"/>
    </row>
    <row r="29" spans="1:42" ht="26.4" outlineLevel="2" x14ac:dyDescent="0.3">
      <c r="A29" s="7" t="s">
        <v>49</v>
      </c>
      <c r="B29" s="8" t="s">
        <v>17</v>
      </c>
      <c r="C29" s="8" t="s">
        <v>18</v>
      </c>
      <c r="D29" s="8" t="s">
        <v>50</v>
      </c>
      <c r="E29" s="8" t="s">
        <v>17</v>
      </c>
      <c r="F29" s="8" t="s">
        <v>17</v>
      </c>
      <c r="G29" s="8"/>
      <c r="H29" s="8"/>
      <c r="I29" s="8"/>
      <c r="J29" s="8"/>
      <c r="K29" s="8"/>
      <c r="L29" s="8"/>
      <c r="M29" s="9">
        <v>0</v>
      </c>
      <c r="N29" s="9">
        <v>32516692.859999999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32516692.859999999</v>
      </c>
      <c r="W29" s="9">
        <f t="shared" si="0"/>
        <v>32516.692859999999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32395725.120000001</v>
      </c>
      <c r="AD29" s="9">
        <v>32395725.120000001</v>
      </c>
      <c r="AE29" s="9">
        <v>32395725.120000001</v>
      </c>
      <c r="AF29" s="9">
        <v>0</v>
      </c>
      <c r="AG29" s="9">
        <v>0</v>
      </c>
      <c r="AH29" s="9">
        <v>32395725.120000001</v>
      </c>
      <c r="AI29" s="9">
        <v>0</v>
      </c>
      <c r="AJ29" s="9">
        <f t="shared" si="1"/>
        <v>32395.725120000003</v>
      </c>
      <c r="AK29" s="10">
        <v>0.9962798264718733</v>
      </c>
      <c r="AL29" s="9">
        <v>120967.74</v>
      </c>
      <c r="AM29" s="9">
        <f t="shared" si="2"/>
        <v>120.96774000000001</v>
      </c>
      <c r="AN29" s="10">
        <v>0.9962798264718733</v>
      </c>
      <c r="AO29" s="9">
        <v>0</v>
      </c>
      <c r="AP29" s="2"/>
    </row>
    <row r="30" spans="1:42" ht="26.4" customHeight="1" outlineLevel="3" x14ac:dyDescent="0.3">
      <c r="A30" s="7" t="s">
        <v>51</v>
      </c>
      <c r="B30" s="8" t="s">
        <v>17</v>
      </c>
      <c r="C30" s="8" t="s">
        <v>18</v>
      </c>
      <c r="D30" s="8" t="s">
        <v>52</v>
      </c>
      <c r="E30" s="8" t="s">
        <v>17</v>
      </c>
      <c r="F30" s="8" t="s">
        <v>17</v>
      </c>
      <c r="G30" s="8"/>
      <c r="H30" s="8"/>
      <c r="I30" s="8"/>
      <c r="J30" s="8"/>
      <c r="K30" s="8"/>
      <c r="L30" s="8"/>
      <c r="M30" s="9">
        <v>0</v>
      </c>
      <c r="N30" s="9">
        <v>36945.480000000003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36945.480000000003</v>
      </c>
      <c r="W30" s="9">
        <f t="shared" si="0"/>
        <v>36.945480000000003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36945.480000000003</v>
      </c>
      <c r="AD30" s="9">
        <v>36945.480000000003</v>
      </c>
      <c r="AE30" s="9">
        <v>36945.480000000003</v>
      </c>
      <c r="AF30" s="9">
        <v>0</v>
      </c>
      <c r="AG30" s="9">
        <v>0</v>
      </c>
      <c r="AH30" s="9">
        <v>36945.480000000003</v>
      </c>
      <c r="AI30" s="9">
        <v>0</v>
      </c>
      <c r="AJ30" s="9">
        <f t="shared" si="1"/>
        <v>36.945480000000003</v>
      </c>
      <c r="AK30" s="10">
        <v>1</v>
      </c>
      <c r="AL30" s="9">
        <v>0</v>
      </c>
      <c r="AM30" s="9">
        <f t="shared" si="2"/>
        <v>0</v>
      </c>
      <c r="AN30" s="10">
        <v>1</v>
      </c>
      <c r="AO30" s="9">
        <v>0</v>
      </c>
      <c r="AP30" s="2"/>
    </row>
    <row r="31" spans="1:42" ht="26.4" customHeight="1" outlineLevel="3" x14ac:dyDescent="0.3">
      <c r="A31" s="7" t="s">
        <v>53</v>
      </c>
      <c r="B31" s="8" t="s">
        <v>17</v>
      </c>
      <c r="C31" s="8" t="s">
        <v>18</v>
      </c>
      <c r="D31" s="8" t="s">
        <v>54</v>
      </c>
      <c r="E31" s="8" t="s">
        <v>17</v>
      </c>
      <c r="F31" s="8" t="s">
        <v>17</v>
      </c>
      <c r="G31" s="8"/>
      <c r="H31" s="8"/>
      <c r="I31" s="8"/>
      <c r="J31" s="8"/>
      <c r="K31" s="8"/>
      <c r="L31" s="8"/>
      <c r="M31" s="9">
        <v>0</v>
      </c>
      <c r="N31" s="9">
        <v>15000000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15000000</v>
      </c>
      <c r="W31" s="9">
        <f t="shared" si="0"/>
        <v>15000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14880000</v>
      </c>
      <c r="AD31" s="9">
        <v>14880000</v>
      </c>
      <c r="AE31" s="9">
        <v>14880000</v>
      </c>
      <c r="AF31" s="9">
        <v>0</v>
      </c>
      <c r="AG31" s="9">
        <v>0</v>
      </c>
      <c r="AH31" s="9">
        <v>14880000</v>
      </c>
      <c r="AI31" s="9">
        <v>0</v>
      </c>
      <c r="AJ31" s="9">
        <f t="shared" si="1"/>
        <v>14880</v>
      </c>
      <c r="AK31" s="10">
        <v>0.99199999999999999</v>
      </c>
      <c r="AL31" s="9">
        <v>120000</v>
      </c>
      <c r="AM31" s="9">
        <f t="shared" si="2"/>
        <v>120</v>
      </c>
      <c r="AN31" s="10">
        <v>0.99199999999999999</v>
      </c>
      <c r="AO31" s="9">
        <v>0</v>
      </c>
      <c r="AP31" s="2"/>
    </row>
    <row r="32" spans="1:42" ht="39" customHeight="1" outlineLevel="3" x14ac:dyDescent="0.3">
      <c r="A32" s="7" t="s">
        <v>55</v>
      </c>
      <c r="B32" s="8" t="s">
        <v>17</v>
      </c>
      <c r="C32" s="8" t="s">
        <v>18</v>
      </c>
      <c r="D32" s="8" t="s">
        <v>56</v>
      </c>
      <c r="E32" s="8" t="s">
        <v>17</v>
      </c>
      <c r="F32" s="8" t="s">
        <v>17</v>
      </c>
      <c r="G32" s="8"/>
      <c r="H32" s="8"/>
      <c r="I32" s="8"/>
      <c r="J32" s="8"/>
      <c r="K32" s="8"/>
      <c r="L32" s="8"/>
      <c r="M32" s="9">
        <v>0</v>
      </c>
      <c r="N32" s="9">
        <v>16838016.239999998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16838016.239999998</v>
      </c>
      <c r="W32" s="9">
        <f t="shared" si="0"/>
        <v>16838.016239999997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16838016.239999998</v>
      </c>
      <c r="AD32" s="9">
        <v>16838016.239999998</v>
      </c>
      <c r="AE32" s="9">
        <v>16838016.239999998</v>
      </c>
      <c r="AF32" s="9">
        <v>0</v>
      </c>
      <c r="AG32" s="9">
        <v>0</v>
      </c>
      <c r="AH32" s="9">
        <v>16838016.239999998</v>
      </c>
      <c r="AI32" s="9">
        <v>0</v>
      </c>
      <c r="AJ32" s="9">
        <f t="shared" si="1"/>
        <v>16838.016239999997</v>
      </c>
      <c r="AK32" s="10">
        <v>1</v>
      </c>
      <c r="AL32" s="9">
        <v>0</v>
      </c>
      <c r="AM32" s="9">
        <f t="shared" si="2"/>
        <v>0</v>
      </c>
      <c r="AN32" s="10">
        <v>1</v>
      </c>
      <c r="AO32" s="9">
        <v>0</v>
      </c>
      <c r="AP32" s="2"/>
    </row>
    <row r="33" spans="1:42" ht="41.4" customHeight="1" outlineLevel="3" x14ac:dyDescent="0.3">
      <c r="A33" s="7" t="s">
        <v>57</v>
      </c>
      <c r="B33" s="8" t="s">
        <v>17</v>
      </c>
      <c r="C33" s="8" t="s">
        <v>18</v>
      </c>
      <c r="D33" s="8" t="s">
        <v>58</v>
      </c>
      <c r="E33" s="8" t="s">
        <v>17</v>
      </c>
      <c r="F33" s="8" t="s">
        <v>17</v>
      </c>
      <c r="G33" s="8"/>
      <c r="H33" s="8"/>
      <c r="I33" s="8"/>
      <c r="J33" s="8"/>
      <c r="K33" s="8"/>
      <c r="L33" s="8"/>
      <c r="M33" s="9">
        <v>0</v>
      </c>
      <c r="N33" s="9">
        <v>120967.74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120967.74</v>
      </c>
      <c r="W33" s="9">
        <f t="shared" si="0"/>
        <v>120.96774000000001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120000</v>
      </c>
      <c r="AD33" s="9">
        <v>120000</v>
      </c>
      <c r="AE33" s="9">
        <v>120000</v>
      </c>
      <c r="AF33" s="9">
        <v>0</v>
      </c>
      <c r="AG33" s="9">
        <v>0</v>
      </c>
      <c r="AH33" s="9">
        <v>120000</v>
      </c>
      <c r="AI33" s="9">
        <v>0</v>
      </c>
      <c r="AJ33" s="9">
        <f t="shared" si="1"/>
        <v>120</v>
      </c>
      <c r="AK33" s="10">
        <v>0.99200001587200026</v>
      </c>
      <c r="AL33" s="9">
        <v>967.74</v>
      </c>
      <c r="AM33" s="9">
        <f t="shared" si="2"/>
        <v>0.96774000000000004</v>
      </c>
      <c r="AN33" s="10">
        <v>0.99200001587200026</v>
      </c>
      <c r="AO33" s="9">
        <v>0</v>
      </c>
      <c r="AP33" s="2"/>
    </row>
    <row r="34" spans="1:42" ht="42" customHeight="1" outlineLevel="3" x14ac:dyDescent="0.3">
      <c r="A34" s="7" t="s">
        <v>59</v>
      </c>
      <c r="B34" s="8" t="s">
        <v>17</v>
      </c>
      <c r="C34" s="8" t="s">
        <v>18</v>
      </c>
      <c r="D34" s="8" t="s">
        <v>60</v>
      </c>
      <c r="E34" s="8" t="s">
        <v>17</v>
      </c>
      <c r="F34" s="8" t="s">
        <v>17</v>
      </c>
      <c r="G34" s="8"/>
      <c r="H34" s="8"/>
      <c r="I34" s="8"/>
      <c r="J34" s="8"/>
      <c r="K34" s="8"/>
      <c r="L34" s="8"/>
      <c r="M34" s="9">
        <v>0</v>
      </c>
      <c r="N34" s="9">
        <v>520763.4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520763.4</v>
      </c>
      <c r="W34" s="9">
        <f t="shared" si="0"/>
        <v>520.76340000000005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520763.4</v>
      </c>
      <c r="AD34" s="9">
        <v>520763.4</v>
      </c>
      <c r="AE34" s="9">
        <v>520763.4</v>
      </c>
      <c r="AF34" s="9">
        <v>0</v>
      </c>
      <c r="AG34" s="9">
        <v>0</v>
      </c>
      <c r="AH34" s="9">
        <v>520763.4</v>
      </c>
      <c r="AI34" s="9">
        <v>0</v>
      </c>
      <c r="AJ34" s="9">
        <f t="shared" si="1"/>
        <v>520.76340000000005</v>
      </c>
      <c r="AK34" s="10">
        <v>1</v>
      </c>
      <c r="AL34" s="9">
        <v>0</v>
      </c>
      <c r="AM34" s="9">
        <f t="shared" si="2"/>
        <v>0</v>
      </c>
      <c r="AN34" s="10">
        <v>1</v>
      </c>
      <c r="AO34" s="9">
        <v>0</v>
      </c>
      <c r="AP34" s="2"/>
    </row>
    <row r="35" spans="1:42" ht="54.6" customHeight="1" outlineLevel="2" x14ac:dyDescent="0.3">
      <c r="A35" s="7" t="s">
        <v>61</v>
      </c>
      <c r="B35" s="8" t="s">
        <v>17</v>
      </c>
      <c r="C35" s="8" t="s">
        <v>18</v>
      </c>
      <c r="D35" s="8" t="s">
        <v>62</v>
      </c>
      <c r="E35" s="8" t="s">
        <v>17</v>
      </c>
      <c r="F35" s="8" t="s">
        <v>17</v>
      </c>
      <c r="G35" s="8"/>
      <c r="H35" s="8"/>
      <c r="I35" s="8"/>
      <c r="J35" s="8"/>
      <c r="K35" s="8"/>
      <c r="L35" s="8"/>
      <c r="M35" s="9">
        <v>0</v>
      </c>
      <c r="N35" s="9">
        <v>2140279.08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2140279.08</v>
      </c>
      <c r="W35" s="9">
        <f t="shared" si="0"/>
        <v>2140.2790800000002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2140279.08</v>
      </c>
      <c r="AD35" s="9">
        <v>2140279.08</v>
      </c>
      <c r="AE35" s="9">
        <v>2140279.08</v>
      </c>
      <c r="AF35" s="9">
        <v>0</v>
      </c>
      <c r="AG35" s="9">
        <v>0</v>
      </c>
      <c r="AH35" s="9">
        <v>2140279.08</v>
      </c>
      <c r="AI35" s="9">
        <v>0</v>
      </c>
      <c r="AJ35" s="9">
        <f t="shared" si="1"/>
        <v>2140.2790800000002</v>
      </c>
      <c r="AK35" s="10">
        <v>1</v>
      </c>
      <c r="AL35" s="9">
        <v>0</v>
      </c>
      <c r="AM35" s="9">
        <f t="shared" si="2"/>
        <v>0</v>
      </c>
      <c r="AN35" s="10">
        <v>1</v>
      </c>
      <c r="AO35" s="9">
        <v>0</v>
      </c>
      <c r="AP35" s="2"/>
    </row>
    <row r="36" spans="1:42" ht="39" customHeight="1" outlineLevel="3" x14ac:dyDescent="0.3">
      <c r="A36" s="7" t="s">
        <v>63</v>
      </c>
      <c r="B36" s="8" t="s">
        <v>17</v>
      </c>
      <c r="C36" s="8" t="s">
        <v>18</v>
      </c>
      <c r="D36" s="8" t="s">
        <v>64</v>
      </c>
      <c r="E36" s="8" t="s">
        <v>17</v>
      </c>
      <c r="F36" s="8" t="s">
        <v>17</v>
      </c>
      <c r="G36" s="8"/>
      <c r="H36" s="8"/>
      <c r="I36" s="8"/>
      <c r="J36" s="8"/>
      <c r="K36" s="8"/>
      <c r="L36" s="8"/>
      <c r="M36" s="9">
        <v>0</v>
      </c>
      <c r="N36" s="9">
        <v>382675.99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382675.99</v>
      </c>
      <c r="W36" s="9">
        <f t="shared" si="0"/>
        <v>382.67599000000001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382675.99</v>
      </c>
      <c r="AD36" s="9">
        <v>382675.99</v>
      </c>
      <c r="AE36" s="9">
        <v>382675.99</v>
      </c>
      <c r="AF36" s="9">
        <v>0</v>
      </c>
      <c r="AG36" s="9">
        <v>0</v>
      </c>
      <c r="AH36" s="9">
        <v>382675.99</v>
      </c>
      <c r="AI36" s="9">
        <v>0</v>
      </c>
      <c r="AJ36" s="9">
        <f t="shared" si="1"/>
        <v>382.67599000000001</v>
      </c>
      <c r="AK36" s="10">
        <v>1</v>
      </c>
      <c r="AL36" s="9">
        <v>0</v>
      </c>
      <c r="AM36" s="9">
        <f t="shared" si="2"/>
        <v>0</v>
      </c>
      <c r="AN36" s="10">
        <v>1</v>
      </c>
      <c r="AO36" s="9">
        <v>0</v>
      </c>
      <c r="AP36" s="2"/>
    </row>
    <row r="37" spans="1:42" ht="39.6" customHeight="1" outlineLevel="3" x14ac:dyDescent="0.3">
      <c r="A37" s="7" t="s">
        <v>65</v>
      </c>
      <c r="B37" s="8" t="s">
        <v>17</v>
      </c>
      <c r="C37" s="8" t="s">
        <v>18</v>
      </c>
      <c r="D37" s="8" t="s">
        <v>66</v>
      </c>
      <c r="E37" s="8" t="s">
        <v>17</v>
      </c>
      <c r="F37" s="8" t="s">
        <v>17</v>
      </c>
      <c r="G37" s="8"/>
      <c r="H37" s="8"/>
      <c r="I37" s="8"/>
      <c r="J37" s="8"/>
      <c r="K37" s="8"/>
      <c r="L37" s="8"/>
      <c r="M37" s="9">
        <v>0</v>
      </c>
      <c r="N37" s="9">
        <v>1757603.09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1757603.09</v>
      </c>
      <c r="W37" s="9">
        <f t="shared" si="0"/>
        <v>1757.6030900000001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1757603.09</v>
      </c>
      <c r="AD37" s="9">
        <v>1757603.09</v>
      </c>
      <c r="AE37" s="9">
        <v>1757603.09</v>
      </c>
      <c r="AF37" s="9">
        <v>0</v>
      </c>
      <c r="AG37" s="9">
        <v>0</v>
      </c>
      <c r="AH37" s="9">
        <v>1757603.09</v>
      </c>
      <c r="AI37" s="9">
        <v>0</v>
      </c>
      <c r="AJ37" s="9">
        <f t="shared" si="1"/>
        <v>1757.6030900000001</v>
      </c>
      <c r="AK37" s="10">
        <v>1</v>
      </c>
      <c r="AL37" s="9">
        <v>0</v>
      </c>
      <c r="AM37" s="9">
        <f t="shared" si="2"/>
        <v>0</v>
      </c>
      <c r="AN37" s="10">
        <v>1</v>
      </c>
      <c r="AO37" s="9">
        <v>0</v>
      </c>
      <c r="AP37" s="2"/>
    </row>
    <row r="38" spans="1:42" ht="28.2" customHeight="1" outlineLevel="2" x14ac:dyDescent="0.3">
      <c r="A38" s="7" t="s">
        <v>67</v>
      </c>
      <c r="B38" s="8" t="s">
        <v>17</v>
      </c>
      <c r="C38" s="8" t="s">
        <v>18</v>
      </c>
      <c r="D38" s="8" t="s">
        <v>68</v>
      </c>
      <c r="E38" s="8" t="s">
        <v>17</v>
      </c>
      <c r="F38" s="8" t="s">
        <v>17</v>
      </c>
      <c r="G38" s="8"/>
      <c r="H38" s="8"/>
      <c r="I38" s="8"/>
      <c r="J38" s="8"/>
      <c r="K38" s="8"/>
      <c r="L38" s="8"/>
      <c r="M38" s="9">
        <v>0</v>
      </c>
      <c r="N38" s="9">
        <v>2619073.65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2619073.65</v>
      </c>
      <c r="W38" s="9">
        <f t="shared" si="0"/>
        <v>2619.0736499999998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2606406.98</v>
      </c>
      <c r="AD38" s="9">
        <v>2606406.98</v>
      </c>
      <c r="AE38" s="9">
        <v>2606406.98</v>
      </c>
      <c r="AF38" s="9">
        <v>0</v>
      </c>
      <c r="AG38" s="9">
        <v>0</v>
      </c>
      <c r="AH38" s="9">
        <v>2606406.98</v>
      </c>
      <c r="AI38" s="9">
        <v>0</v>
      </c>
      <c r="AJ38" s="9">
        <f t="shared" si="1"/>
        <v>2606.4069800000002</v>
      </c>
      <c r="AK38" s="10">
        <v>0.99516368315950188</v>
      </c>
      <c r="AL38" s="9">
        <v>12666.67</v>
      </c>
      <c r="AM38" s="9">
        <f t="shared" si="2"/>
        <v>12.66667</v>
      </c>
      <c r="AN38" s="10">
        <v>0.99516368315950188</v>
      </c>
      <c r="AO38" s="9">
        <v>0</v>
      </c>
      <c r="AP38" s="2"/>
    </row>
    <row r="39" spans="1:42" ht="42.6" customHeight="1" outlineLevel="3" x14ac:dyDescent="0.3">
      <c r="A39" s="7" t="s">
        <v>69</v>
      </c>
      <c r="B39" s="8" t="s">
        <v>17</v>
      </c>
      <c r="C39" s="8" t="s">
        <v>18</v>
      </c>
      <c r="D39" s="8" t="s">
        <v>70</v>
      </c>
      <c r="E39" s="8" t="s">
        <v>17</v>
      </c>
      <c r="F39" s="8" t="s">
        <v>17</v>
      </c>
      <c r="G39" s="8"/>
      <c r="H39" s="8"/>
      <c r="I39" s="8"/>
      <c r="J39" s="8"/>
      <c r="K39" s="8"/>
      <c r="L39" s="8"/>
      <c r="M39" s="9">
        <v>0</v>
      </c>
      <c r="N39" s="9">
        <v>2619073.65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2619073.65</v>
      </c>
      <c r="W39" s="9">
        <f t="shared" si="0"/>
        <v>2619.0736499999998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2606406.98</v>
      </c>
      <c r="AD39" s="9">
        <v>2606406.98</v>
      </c>
      <c r="AE39" s="9">
        <v>2606406.98</v>
      </c>
      <c r="AF39" s="9">
        <v>0</v>
      </c>
      <c r="AG39" s="9">
        <v>0</v>
      </c>
      <c r="AH39" s="9">
        <v>2606406.98</v>
      </c>
      <c r="AI39" s="9">
        <v>0</v>
      </c>
      <c r="AJ39" s="9">
        <f t="shared" si="1"/>
        <v>2606.4069800000002</v>
      </c>
      <c r="AK39" s="10">
        <v>0.99516368315950188</v>
      </c>
      <c r="AL39" s="9">
        <v>12666.67</v>
      </c>
      <c r="AM39" s="9">
        <f t="shared" si="2"/>
        <v>12.66667</v>
      </c>
      <c r="AN39" s="10">
        <v>0.99516368315950188</v>
      </c>
      <c r="AO39" s="9">
        <v>0</v>
      </c>
      <c r="AP39" s="2"/>
    </row>
    <row r="40" spans="1:42" ht="28.2" customHeight="1" outlineLevel="1" x14ac:dyDescent="0.3">
      <c r="A40" s="7" t="s">
        <v>71</v>
      </c>
      <c r="B40" s="8" t="s">
        <v>17</v>
      </c>
      <c r="C40" s="8" t="s">
        <v>18</v>
      </c>
      <c r="D40" s="8" t="s">
        <v>72</v>
      </c>
      <c r="E40" s="8" t="s">
        <v>17</v>
      </c>
      <c r="F40" s="8" t="s">
        <v>17</v>
      </c>
      <c r="G40" s="8"/>
      <c r="H40" s="8"/>
      <c r="I40" s="8"/>
      <c r="J40" s="8"/>
      <c r="K40" s="8"/>
      <c r="L40" s="8"/>
      <c r="M40" s="9">
        <v>0</v>
      </c>
      <c r="N40" s="9">
        <v>28831523.239999998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28831523.239999998</v>
      </c>
      <c r="W40" s="9">
        <f t="shared" si="0"/>
        <v>28831.523239999999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27429431.079999998</v>
      </c>
      <c r="AD40" s="9">
        <v>27429431.079999998</v>
      </c>
      <c r="AE40" s="9">
        <v>27429431.079999998</v>
      </c>
      <c r="AF40" s="9">
        <v>0</v>
      </c>
      <c r="AG40" s="9">
        <v>0</v>
      </c>
      <c r="AH40" s="9">
        <v>27429431.079999998</v>
      </c>
      <c r="AI40" s="9">
        <v>0</v>
      </c>
      <c r="AJ40" s="9">
        <f t="shared" si="1"/>
        <v>27429.431079999998</v>
      </c>
      <c r="AK40" s="10">
        <v>0.95136947332512845</v>
      </c>
      <c r="AL40" s="9">
        <v>1402092.16</v>
      </c>
      <c r="AM40" s="9">
        <f t="shared" si="2"/>
        <v>1402.0921599999999</v>
      </c>
      <c r="AN40" s="10">
        <v>0.95136947332512845</v>
      </c>
      <c r="AO40" s="9">
        <v>0</v>
      </c>
      <c r="AP40" s="2"/>
    </row>
    <row r="41" spans="1:42" ht="27.6" customHeight="1" outlineLevel="2" x14ac:dyDescent="0.3">
      <c r="A41" s="7" t="s">
        <v>73</v>
      </c>
      <c r="B41" s="8" t="s">
        <v>17</v>
      </c>
      <c r="C41" s="8" t="s">
        <v>18</v>
      </c>
      <c r="D41" s="8" t="s">
        <v>74</v>
      </c>
      <c r="E41" s="8" t="s">
        <v>17</v>
      </c>
      <c r="F41" s="8" t="s">
        <v>17</v>
      </c>
      <c r="G41" s="8"/>
      <c r="H41" s="8"/>
      <c r="I41" s="8"/>
      <c r="J41" s="8"/>
      <c r="K41" s="8"/>
      <c r="L41" s="8"/>
      <c r="M41" s="9">
        <v>0</v>
      </c>
      <c r="N41" s="9">
        <v>25005013.140000001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25005013.140000001</v>
      </c>
      <c r="W41" s="9">
        <f t="shared" si="0"/>
        <v>25005.013139999999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24937979</v>
      </c>
      <c r="AD41" s="9">
        <v>24937979</v>
      </c>
      <c r="AE41" s="9">
        <v>24937979</v>
      </c>
      <c r="AF41" s="9">
        <v>0</v>
      </c>
      <c r="AG41" s="9">
        <v>0</v>
      </c>
      <c r="AH41" s="9">
        <v>24937979</v>
      </c>
      <c r="AI41" s="9">
        <v>0</v>
      </c>
      <c r="AJ41" s="9">
        <f t="shared" si="1"/>
        <v>24937.978999999999</v>
      </c>
      <c r="AK41" s="10">
        <v>0.99731917197464826</v>
      </c>
      <c r="AL41" s="9">
        <v>67034.14</v>
      </c>
      <c r="AM41" s="9">
        <f t="shared" si="2"/>
        <v>67.034139999999994</v>
      </c>
      <c r="AN41" s="10">
        <v>0.99731917197464826</v>
      </c>
      <c r="AO41" s="9">
        <v>0</v>
      </c>
      <c r="AP41" s="2"/>
    </row>
    <row r="42" spans="1:42" outlineLevel="3" x14ac:dyDescent="0.3">
      <c r="A42" s="7" t="s">
        <v>75</v>
      </c>
      <c r="B42" s="8" t="s">
        <v>17</v>
      </c>
      <c r="C42" s="8" t="s">
        <v>18</v>
      </c>
      <c r="D42" s="8" t="s">
        <v>76</v>
      </c>
      <c r="E42" s="8" t="s">
        <v>17</v>
      </c>
      <c r="F42" s="8" t="s">
        <v>17</v>
      </c>
      <c r="G42" s="8"/>
      <c r="H42" s="8"/>
      <c r="I42" s="8"/>
      <c r="J42" s="8"/>
      <c r="K42" s="8"/>
      <c r="L42" s="8"/>
      <c r="M42" s="9">
        <v>0</v>
      </c>
      <c r="N42" s="9">
        <v>300000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300000</v>
      </c>
      <c r="W42" s="9">
        <f t="shared" si="0"/>
        <v>300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299980</v>
      </c>
      <c r="AD42" s="9">
        <v>299980</v>
      </c>
      <c r="AE42" s="9">
        <v>299980</v>
      </c>
      <c r="AF42" s="9">
        <v>0</v>
      </c>
      <c r="AG42" s="9">
        <v>0</v>
      </c>
      <c r="AH42" s="9">
        <v>299980</v>
      </c>
      <c r="AI42" s="9">
        <v>0</v>
      </c>
      <c r="AJ42" s="9">
        <f t="shared" si="1"/>
        <v>299.98</v>
      </c>
      <c r="AK42" s="10">
        <v>0.99993333333333334</v>
      </c>
      <c r="AL42" s="9">
        <v>20</v>
      </c>
      <c r="AM42" s="9">
        <f t="shared" si="2"/>
        <v>0.02</v>
      </c>
      <c r="AN42" s="10">
        <v>0.99993333333333334</v>
      </c>
      <c r="AO42" s="9">
        <v>0</v>
      </c>
      <c r="AP42" s="2"/>
    </row>
    <row r="43" spans="1:42" ht="25.8" customHeight="1" outlineLevel="3" x14ac:dyDescent="0.3">
      <c r="A43" s="7" t="s">
        <v>24</v>
      </c>
      <c r="B43" s="8" t="s">
        <v>17</v>
      </c>
      <c r="C43" s="8" t="s">
        <v>18</v>
      </c>
      <c r="D43" s="8" t="s">
        <v>77</v>
      </c>
      <c r="E43" s="8" t="s">
        <v>17</v>
      </c>
      <c r="F43" s="8" t="s">
        <v>17</v>
      </c>
      <c r="G43" s="8"/>
      <c r="H43" s="8"/>
      <c r="I43" s="8"/>
      <c r="J43" s="8"/>
      <c r="K43" s="8"/>
      <c r="L43" s="8"/>
      <c r="M43" s="9">
        <v>0</v>
      </c>
      <c r="N43" s="9">
        <v>24705013.140000001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24705013.140000001</v>
      </c>
      <c r="W43" s="9">
        <f t="shared" si="0"/>
        <v>24705.013139999999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24637999</v>
      </c>
      <c r="AD43" s="9">
        <v>24637999</v>
      </c>
      <c r="AE43" s="9">
        <v>24637999</v>
      </c>
      <c r="AF43" s="9">
        <v>0</v>
      </c>
      <c r="AG43" s="9">
        <v>0</v>
      </c>
      <c r="AH43" s="9">
        <v>24637999</v>
      </c>
      <c r="AI43" s="9">
        <v>0</v>
      </c>
      <c r="AJ43" s="9">
        <f t="shared" si="1"/>
        <v>24637.999</v>
      </c>
      <c r="AK43" s="10">
        <v>0.99728742746987264</v>
      </c>
      <c r="AL43" s="9">
        <v>67014.14</v>
      </c>
      <c r="AM43" s="9">
        <f t="shared" si="2"/>
        <v>67.014139999999998</v>
      </c>
      <c r="AN43" s="10">
        <v>0.99728742746987264</v>
      </c>
      <c r="AO43" s="9">
        <v>0</v>
      </c>
      <c r="AP43" s="2"/>
    </row>
    <row r="44" spans="1:42" ht="26.4" outlineLevel="2" x14ac:dyDescent="0.3">
      <c r="A44" s="7" t="s">
        <v>78</v>
      </c>
      <c r="B44" s="8" t="s">
        <v>17</v>
      </c>
      <c r="C44" s="8" t="s">
        <v>18</v>
      </c>
      <c r="D44" s="8" t="s">
        <v>79</v>
      </c>
      <c r="E44" s="8" t="s">
        <v>17</v>
      </c>
      <c r="F44" s="8" t="s">
        <v>17</v>
      </c>
      <c r="G44" s="8"/>
      <c r="H44" s="8"/>
      <c r="I44" s="8"/>
      <c r="J44" s="8"/>
      <c r="K44" s="8"/>
      <c r="L44" s="8"/>
      <c r="M44" s="9">
        <v>0</v>
      </c>
      <c r="N44" s="9">
        <v>2502883.4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2502883.4</v>
      </c>
      <c r="W44" s="9">
        <f t="shared" si="0"/>
        <v>2502.8833999999997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2430883.4</v>
      </c>
      <c r="AD44" s="9">
        <v>2430883.4</v>
      </c>
      <c r="AE44" s="9">
        <v>2430883.4</v>
      </c>
      <c r="AF44" s="9">
        <v>0</v>
      </c>
      <c r="AG44" s="9">
        <v>0</v>
      </c>
      <c r="AH44" s="9">
        <v>2430883.4</v>
      </c>
      <c r="AI44" s="9">
        <v>0</v>
      </c>
      <c r="AJ44" s="9">
        <f t="shared" si="1"/>
        <v>2430.8833999999997</v>
      </c>
      <c r="AK44" s="10">
        <v>0.9712331785012438</v>
      </c>
      <c r="AL44" s="9">
        <v>72000</v>
      </c>
      <c r="AM44" s="9">
        <f t="shared" si="2"/>
        <v>72</v>
      </c>
      <c r="AN44" s="10">
        <v>0.9712331785012438</v>
      </c>
      <c r="AO44" s="9">
        <v>0</v>
      </c>
      <c r="AP44" s="2"/>
    </row>
    <row r="45" spans="1:42" ht="26.4" outlineLevel="3" x14ac:dyDescent="0.3">
      <c r="A45" s="7" t="s">
        <v>80</v>
      </c>
      <c r="B45" s="8" t="s">
        <v>17</v>
      </c>
      <c r="C45" s="8" t="s">
        <v>18</v>
      </c>
      <c r="D45" s="8" t="s">
        <v>81</v>
      </c>
      <c r="E45" s="8" t="s">
        <v>17</v>
      </c>
      <c r="F45" s="8" t="s">
        <v>17</v>
      </c>
      <c r="G45" s="8"/>
      <c r="H45" s="8"/>
      <c r="I45" s="8"/>
      <c r="J45" s="8"/>
      <c r="K45" s="8"/>
      <c r="L45" s="8"/>
      <c r="M45" s="9">
        <v>0</v>
      </c>
      <c r="N45" s="9">
        <v>24000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24000</v>
      </c>
      <c r="W45" s="9">
        <f t="shared" si="0"/>
        <v>24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24000</v>
      </c>
      <c r="AD45" s="9">
        <v>24000</v>
      </c>
      <c r="AE45" s="9">
        <v>24000</v>
      </c>
      <c r="AF45" s="9">
        <v>0</v>
      </c>
      <c r="AG45" s="9">
        <v>0</v>
      </c>
      <c r="AH45" s="9">
        <v>24000</v>
      </c>
      <c r="AI45" s="9">
        <v>0</v>
      </c>
      <c r="AJ45" s="9">
        <f t="shared" si="1"/>
        <v>24</v>
      </c>
      <c r="AK45" s="10">
        <v>1</v>
      </c>
      <c r="AL45" s="9">
        <v>0</v>
      </c>
      <c r="AM45" s="9">
        <f t="shared" si="2"/>
        <v>0</v>
      </c>
      <c r="AN45" s="10">
        <v>1</v>
      </c>
      <c r="AO45" s="9">
        <v>0</v>
      </c>
      <c r="AP45" s="2"/>
    </row>
    <row r="46" spans="1:42" ht="40.799999999999997" customHeight="1" outlineLevel="3" x14ac:dyDescent="0.3">
      <c r="A46" s="7" t="s">
        <v>82</v>
      </c>
      <c r="B46" s="8" t="s">
        <v>17</v>
      </c>
      <c r="C46" s="8" t="s">
        <v>18</v>
      </c>
      <c r="D46" s="8" t="s">
        <v>83</v>
      </c>
      <c r="E46" s="8" t="s">
        <v>17</v>
      </c>
      <c r="F46" s="8" t="s">
        <v>17</v>
      </c>
      <c r="G46" s="8"/>
      <c r="H46" s="8"/>
      <c r="I46" s="8"/>
      <c r="J46" s="8"/>
      <c r="K46" s="8"/>
      <c r="L46" s="8"/>
      <c r="M46" s="9">
        <v>0</v>
      </c>
      <c r="N46" s="9">
        <v>2478883.4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2478883.4</v>
      </c>
      <c r="W46" s="9">
        <f t="shared" si="0"/>
        <v>2478.8833999999997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2406883.4</v>
      </c>
      <c r="AD46" s="9">
        <v>2406883.4</v>
      </c>
      <c r="AE46" s="9">
        <v>2406883.4</v>
      </c>
      <c r="AF46" s="9">
        <v>0</v>
      </c>
      <c r="AG46" s="9">
        <v>0</v>
      </c>
      <c r="AH46" s="9">
        <v>2406883.4</v>
      </c>
      <c r="AI46" s="9">
        <v>0</v>
      </c>
      <c r="AJ46" s="9">
        <f t="shared" si="1"/>
        <v>2406.8833999999997</v>
      </c>
      <c r="AK46" s="10">
        <v>0.97095466450741497</v>
      </c>
      <c r="AL46" s="9">
        <v>72000</v>
      </c>
      <c r="AM46" s="9">
        <f t="shared" si="2"/>
        <v>72</v>
      </c>
      <c r="AN46" s="10">
        <v>0.97095466450741497</v>
      </c>
      <c r="AO46" s="9">
        <v>0</v>
      </c>
      <c r="AP46" s="2"/>
    </row>
    <row r="47" spans="1:42" ht="26.4" customHeight="1" outlineLevel="2" x14ac:dyDescent="0.3">
      <c r="A47" s="7" t="s">
        <v>84</v>
      </c>
      <c r="B47" s="8" t="s">
        <v>17</v>
      </c>
      <c r="C47" s="8" t="s">
        <v>18</v>
      </c>
      <c r="D47" s="8" t="s">
        <v>85</v>
      </c>
      <c r="E47" s="8" t="s">
        <v>17</v>
      </c>
      <c r="F47" s="8" t="s">
        <v>17</v>
      </c>
      <c r="G47" s="8"/>
      <c r="H47" s="8"/>
      <c r="I47" s="8"/>
      <c r="J47" s="8"/>
      <c r="K47" s="8"/>
      <c r="L47" s="8"/>
      <c r="M47" s="9">
        <v>0</v>
      </c>
      <c r="N47" s="9">
        <v>1323626.7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1323626.7</v>
      </c>
      <c r="W47" s="9">
        <f t="shared" si="0"/>
        <v>1323.6267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60568.68</v>
      </c>
      <c r="AD47" s="9">
        <v>60568.68</v>
      </c>
      <c r="AE47" s="9">
        <v>60568.68</v>
      </c>
      <c r="AF47" s="9">
        <v>0</v>
      </c>
      <c r="AG47" s="9">
        <v>0</v>
      </c>
      <c r="AH47" s="9">
        <v>60568.68</v>
      </c>
      <c r="AI47" s="9">
        <v>0</v>
      </c>
      <c r="AJ47" s="9">
        <f t="shared" si="1"/>
        <v>60.568680000000001</v>
      </c>
      <c r="AK47" s="10">
        <v>4.575963902813384E-2</v>
      </c>
      <c r="AL47" s="9">
        <v>1263058.02</v>
      </c>
      <c r="AM47" s="9">
        <f t="shared" si="2"/>
        <v>1263.0580199999999</v>
      </c>
      <c r="AN47" s="10">
        <v>4.575963902813384E-2</v>
      </c>
      <c r="AO47" s="9">
        <v>0</v>
      </c>
      <c r="AP47" s="2"/>
    </row>
    <row r="48" spans="1:42" ht="40.799999999999997" customHeight="1" outlineLevel="3" x14ac:dyDescent="0.3">
      <c r="A48" s="7" t="s">
        <v>86</v>
      </c>
      <c r="B48" s="8" t="s">
        <v>17</v>
      </c>
      <c r="C48" s="8" t="s">
        <v>18</v>
      </c>
      <c r="D48" s="8" t="s">
        <v>87</v>
      </c>
      <c r="E48" s="8" t="s">
        <v>17</v>
      </c>
      <c r="F48" s="8" t="s">
        <v>17</v>
      </c>
      <c r="G48" s="8"/>
      <c r="H48" s="8"/>
      <c r="I48" s="8"/>
      <c r="J48" s="8"/>
      <c r="K48" s="8"/>
      <c r="L48" s="8"/>
      <c r="M48" s="9">
        <v>0</v>
      </c>
      <c r="N48" s="9">
        <v>60568.68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60568.68</v>
      </c>
      <c r="W48" s="9">
        <f t="shared" si="0"/>
        <v>60.568680000000001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60568.68</v>
      </c>
      <c r="AD48" s="9">
        <v>60568.68</v>
      </c>
      <c r="AE48" s="9">
        <v>60568.68</v>
      </c>
      <c r="AF48" s="9">
        <v>0</v>
      </c>
      <c r="AG48" s="9">
        <v>0</v>
      </c>
      <c r="AH48" s="9">
        <v>60568.68</v>
      </c>
      <c r="AI48" s="9">
        <v>0</v>
      </c>
      <c r="AJ48" s="9">
        <f t="shared" si="1"/>
        <v>60.568680000000001</v>
      </c>
      <c r="AK48" s="10">
        <v>1</v>
      </c>
      <c r="AL48" s="9">
        <v>0</v>
      </c>
      <c r="AM48" s="9">
        <f t="shared" si="2"/>
        <v>0</v>
      </c>
      <c r="AN48" s="10">
        <v>1</v>
      </c>
      <c r="AO48" s="9">
        <v>0</v>
      </c>
      <c r="AP48" s="2"/>
    </row>
    <row r="49" spans="1:42" ht="25.8" customHeight="1" outlineLevel="3" x14ac:dyDescent="0.3">
      <c r="A49" s="7" t="s">
        <v>88</v>
      </c>
      <c r="B49" s="8" t="s">
        <v>17</v>
      </c>
      <c r="C49" s="8" t="s">
        <v>18</v>
      </c>
      <c r="D49" s="8" t="s">
        <v>89</v>
      </c>
      <c r="E49" s="8" t="s">
        <v>17</v>
      </c>
      <c r="F49" s="8" t="s">
        <v>17</v>
      </c>
      <c r="G49" s="8"/>
      <c r="H49" s="8"/>
      <c r="I49" s="8"/>
      <c r="J49" s="8"/>
      <c r="K49" s="8"/>
      <c r="L49" s="8"/>
      <c r="M49" s="9">
        <v>0</v>
      </c>
      <c r="N49" s="9">
        <v>1225166.28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1225166.28</v>
      </c>
      <c r="W49" s="9">
        <f t="shared" si="0"/>
        <v>1225.1662799999999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f t="shared" si="1"/>
        <v>0</v>
      </c>
      <c r="AK49" s="10">
        <v>0</v>
      </c>
      <c r="AL49" s="9">
        <v>1225166.28</v>
      </c>
      <c r="AM49" s="9">
        <f t="shared" si="2"/>
        <v>1225.1662799999999</v>
      </c>
      <c r="AN49" s="10">
        <v>0</v>
      </c>
      <c r="AO49" s="9">
        <v>0</v>
      </c>
      <c r="AP49" s="2"/>
    </row>
    <row r="50" spans="1:42" ht="43.2" customHeight="1" outlineLevel="3" x14ac:dyDescent="0.3">
      <c r="A50" s="7" t="s">
        <v>90</v>
      </c>
      <c r="B50" s="8" t="s">
        <v>17</v>
      </c>
      <c r="C50" s="8" t="s">
        <v>18</v>
      </c>
      <c r="D50" s="8" t="s">
        <v>91</v>
      </c>
      <c r="E50" s="8" t="s">
        <v>17</v>
      </c>
      <c r="F50" s="8" t="s">
        <v>17</v>
      </c>
      <c r="G50" s="8"/>
      <c r="H50" s="8"/>
      <c r="I50" s="8"/>
      <c r="J50" s="8"/>
      <c r="K50" s="8"/>
      <c r="L50" s="8"/>
      <c r="M50" s="9">
        <v>0</v>
      </c>
      <c r="N50" s="9">
        <v>37891.74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37891.74</v>
      </c>
      <c r="W50" s="9">
        <f t="shared" si="0"/>
        <v>37.891739999999999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f t="shared" si="1"/>
        <v>0</v>
      </c>
      <c r="AK50" s="10">
        <v>0</v>
      </c>
      <c r="AL50" s="9">
        <v>37891.74</v>
      </c>
      <c r="AM50" s="9">
        <f t="shared" si="2"/>
        <v>37.891739999999999</v>
      </c>
      <c r="AN50" s="10">
        <v>0</v>
      </c>
      <c r="AO50" s="9">
        <v>0</v>
      </c>
      <c r="AP50" s="2"/>
    </row>
    <row r="51" spans="1:42" ht="28.8" customHeight="1" outlineLevel="1" x14ac:dyDescent="0.3">
      <c r="A51" s="7" t="s">
        <v>92</v>
      </c>
      <c r="B51" s="8" t="s">
        <v>17</v>
      </c>
      <c r="C51" s="8" t="s">
        <v>18</v>
      </c>
      <c r="D51" s="8" t="s">
        <v>93</v>
      </c>
      <c r="E51" s="8" t="s">
        <v>17</v>
      </c>
      <c r="F51" s="8" t="s">
        <v>17</v>
      </c>
      <c r="G51" s="8"/>
      <c r="H51" s="8"/>
      <c r="I51" s="8"/>
      <c r="J51" s="8"/>
      <c r="K51" s="8"/>
      <c r="L51" s="8"/>
      <c r="M51" s="9">
        <v>0</v>
      </c>
      <c r="N51" s="9">
        <v>18067429.010000002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18067429.010000002</v>
      </c>
      <c r="W51" s="9">
        <f t="shared" si="0"/>
        <v>18067.42901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17603735.550000001</v>
      </c>
      <c r="AD51" s="9">
        <v>17603735.550000001</v>
      </c>
      <c r="AE51" s="9">
        <v>17603735.550000001</v>
      </c>
      <c r="AF51" s="9">
        <v>0</v>
      </c>
      <c r="AG51" s="9">
        <v>0</v>
      </c>
      <c r="AH51" s="9">
        <v>17603735.550000001</v>
      </c>
      <c r="AI51" s="9">
        <v>0</v>
      </c>
      <c r="AJ51" s="9">
        <f t="shared" si="1"/>
        <v>17603.735550000001</v>
      </c>
      <c r="AK51" s="10">
        <v>0.97433539327906848</v>
      </c>
      <c r="AL51" s="9">
        <v>463693.46</v>
      </c>
      <c r="AM51" s="9">
        <f t="shared" si="2"/>
        <v>463.69346000000002</v>
      </c>
      <c r="AN51" s="10">
        <v>0.97433539327906848</v>
      </c>
      <c r="AO51" s="9">
        <v>0</v>
      </c>
      <c r="AP51" s="2"/>
    </row>
    <row r="52" spans="1:42" ht="27" customHeight="1" outlineLevel="2" x14ac:dyDescent="0.3">
      <c r="A52" s="7" t="s">
        <v>94</v>
      </c>
      <c r="B52" s="8" t="s">
        <v>17</v>
      </c>
      <c r="C52" s="8" t="s">
        <v>18</v>
      </c>
      <c r="D52" s="8" t="s">
        <v>95</v>
      </c>
      <c r="E52" s="8" t="s">
        <v>17</v>
      </c>
      <c r="F52" s="8" t="s">
        <v>17</v>
      </c>
      <c r="G52" s="8"/>
      <c r="H52" s="8"/>
      <c r="I52" s="8"/>
      <c r="J52" s="8"/>
      <c r="K52" s="8"/>
      <c r="L52" s="8"/>
      <c r="M52" s="9">
        <v>0</v>
      </c>
      <c r="N52" s="9">
        <v>17841021.91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17841021.91</v>
      </c>
      <c r="W52" s="9">
        <f t="shared" si="0"/>
        <v>17841.021909999999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17377328.449999999</v>
      </c>
      <c r="AD52" s="9">
        <v>17377328.449999999</v>
      </c>
      <c r="AE52" s="9">
        <v>17377328.449999999</v>
      </c>
      <c r="AF52" s="9">
        <v>0</v>
      </c>
      <c r="AG52" s="9">
        <v>0</v>
      </c>
      <c r="AH52" s="9">
        <v>17377328.449999999</v>
      </c>
      <c r="AI52" s="9">
        <v>0</v>
      </c>
      <c r="AJ52" s="9">
        <f t="shared" si="1"/>
        <v>17377.328450000001</v>
      </c>
      <c r="AK52" s="10">
        <v>0.97400970290047695</v>
      </c>
      <c r="AL52" s="9">
        <v>463693.46</v>
      </c>
      <c r="AM52" s="9">
        <f t="shared" si="2"/>
        <v>463.69346000000002</v>
      </c>
      <c r="AN52" s="10">
        <v>0.97400970290047695</v>
      </c>
      <c r="AO52" s="9">
        <v>0</v>
      </c>
      <c r="AP52" s="2"/>
    </row>
    <row r="53" spans="1:42" ht="26.4" customHeight="1" outlineLevel="3" x14ac:dyDescent="0.3">
      <c r="A53" s="7" t="s">
        <v>96</v>
      </c>
      <c r="B53" s="8" t="s">
        <v>17</v>
      </c>
      <c r="C53" s="8" t="s">
        <v>18</v>
      </c>
      <c r="D53" s="8" t="s">
        <v>97</v>
      </c>
      <c r="E53" s="8" t="s">
        <v>17</v>
      </c>
      <c r="F53" s="8" t="s">
        <v>17</v>
      </c>
      <c r="G53" s="8"/>
      <c r="H53" s="8"/>
      <c r="I53" s="8"/>
      <c r="J53" s="8"/>
      <c r="K53" s="8"/>
      <c r="L53" s="8"/>
      <c r="M53" s="9">
        <v>0</v>
      </c>
      <c r="N53" s="9">
        <v>5209187.8099999996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5209187.8099999996</v>
      </c>
      <c r="W53" s="9">
        <f t="shared" si="0"/>
        <v>5209.1878099999994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4896015.33</v>
      </c>
      <c r="AD53" s="9">
        <v>4896015.33</v>
      </c>
      <c r="AE53" s="9">
        <v>4896015.33</v>
      </c>
      <c r="AF53" s="9">
        <v>0</v>
      </c>
      <c r="AG53" s="9">
        <v>0</v>
      </c>
      <c r="AH53" s="9">
        <v>4896015.33</v>
      </c>
      <c r="AI53" s="9">
        <v>0</v>
      </c>
      <c r="AJ53" s="9">
        <f t="shared" si="1"/>
        <v>4896.0153300000002</v>
      </c>
      <c r="AK53" s="10">
        <v>0.93988074697579393</v>
      </c>
      <c r="AL53" s="9">
        <v>313172.47999999998</v>
      </c>
      <c r="AM53" s="9">
        <f t="shared" si="2"/>
        <v>313.17248000000001</v>
      </c>
      <c r="AN53" s="10">
        <v>0.93988074697579393</v>
      </c>
      <c r="AO53" s="9">
        <v>0</v>
      </c>
      <c r="AP53" s="2"/>
    </row>
    <row r="54" spans="1:42" ht="28.2" customHeight="1" outlineLevel="3" x14ac:dyDescent="0.3">
      <c r="A54" s="7" t="s">
        <v>24</v>
      </c>
      <c r="B54" s="8" t="s">
        <v>17</v>
      </c>
      <c r="C54" s="8" t="s">
        <v>18</v>
      </c>
      <c r="D54" s="8" t="s">
        <v>98</v>
      </c>
      <c r="E54" s="8" t="s">
        <v>17</v>
      </c>
      <c r="F54" s="8" t="s">
        <v>17</v>
      </c>
      <c r="G54" s="8"/>
      <c r="H54" s="8"/>
      <c r="I54" s="8"/>
      <c r="J54" s="8"/>
      <c r="K54" s="8"/>
      <c r="L54" s="8"/>
      <c r="M54" s="9">
        <v>0</v>
      </c>
      <c r="N54" s="9">
        <v>12631834.1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12631834.1</v>
      </c>
      <c r="W54" s="9">
        <f t="shared" si="0"/>
        <v>12631.8341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12481313.119999999</v>
      </c>
      <c r="AD54" s="9">
        <v>12481313.119999999</v>
      </c>
      <c r="AE54" s="9">
        <v>12481313.119999999</v>
      </c>
      <c r="AF54" s="9">
        <v>0</v>
      </c>
      <c r="AG54" s="9">
        <v>0</v>
      </c>
      <c r="AH54" s="9">
        <v>12481313.119999999</v>
      </c>
      <c r="AI54" s="9">
        <v>0</v>
      </c>
      <c r="AJ54" s="9">
        <f t="shared" si="1"/>
        <v>12481.313119999999</v>
      </c>
      <c r="AK54" s="10">
        <v>0.98808399644830669</v>
      </c>
      <c r="AL54" s="9">
        <v>150520.98000000001</v>
      </c>
      <c r="AM54" s="9">
        <f t="shared" si="2"/>
        <v>150.52098000000001</v>
      </c>
      <c r="AN54" s="10">
        <v>0.98808399644830669</v>
      </c>
      <c r="AO54" s="9">
        <v>0</v>
      </c>
      <c r="AP54" s="2"/>
    </row>
    <row r="55" spans="1:42" ht="16.2" customHeight="1" outlineLevel="2" x14ac:dyDescent="0.3">
      <c r="A55" s="7" t="s">
        <v>99</v>
      </c>
      <c r="B55" s="8" t="s">
        <v>17</v>
      </c>
      <c r="C55" s="8" t="s">
        <v>18</v>
      </c>
      <c r="D55" s="8" t="s">
        <v>100</v>
      </c>
      <c r="E55" s="8" t="s">
        <v>17</v>
      </c>
      <c r="F55" s="8" t="s">
        <v>17</v>
      </c>
      <c r="G55" s="8"/>
      <c r="H55" s="8"/>
      <c r="I55" s="8"/>
      <c r="J55" s="8"/>
      <c r="K55" s="8"/>
      <c r="L55" s="8"/>
      <c r="M55" s="9">
        <v>0</v>
      </c>
      <c r="N55" s="9">
        <v>155907.1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155907.1</v>
      </c>
      <c r="W55" s="9">
        <f t="shared" si="0"/>
        <v>155.90710000000001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155907.1</v>
      </c>
      <c r="AD55" s="9">
        <v>155907.1</v>
      </c>
      <c r="AE55" s="9">
        <v>155907.1</v>
      </c>
      <c r="AF55" s="9">
        <v>0</v>
      </c>
      <c r="AG55" s="9">
        <v>0</v>
      </c>
      <c r="AH55" s="9">
        <v>155907.1</v>
      </c>
      <c r="AI55" s="9">
        <v>0</v>
      </c>
      <c r="AJ55" s="9">
        <f t="shared" si="1"/>
        <v>155.90710000000001</v>
      </c>
      <c r="AK55" s="10">
        <v>1</v>
      </c>
      <c r="AL55" s="9">
        <v>0</v>
      </c>
      <c r="AM55" s="9">
        <f t="shared" si="2"/>
        <v>0</v>
      </c>
      <c r="AN55" s="10">
        <v>1</v>
      </c>
      <c r="AO55" s="9">
        <v>0</v>
      </c>
      <c r="AP55" s="2"/>
    </row>
    <row r="56" spans="1:42" outlineLevel="3" x14ac:dyDescent="0.3">
      <c r="A56" s="7" t="s">
        <v>101</v>
      </c>
      <c r="B56" s="8" t="s">
        <v>17</v>
      </c>
      <c r="C56" s="8" t="s">
        <v>18</v>
      </c>
      <c r="D56" s="8" t="s">
        <v>102</v>
      </c>
      <c r="E56" s="8" t="s">
        <v>17</v>
      </c>
      <c r="F56" s="8" t="s">
        <v>17</v>
      </c>
      <c r="G56" s="8"/>
      <c r="H56" s="8"/>
      <c r="I56" s="8"/>
      <c r="J56" s="8"/>
      <c r="K56" s="8"/>
      <c r="L56" s="8"/>
      <c r="M56" s="9">
        <v>0</v>
      </c>
      <c r="N56" s="9">
        <v>55907.1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55907.1</v>
      </c>
      <c r="W56" s="9">
        <f t="shared" si="0"/>
        <v>55.9071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55907.1</v>
      </c>
      <c r="AD56" s="9">
        <v>55907.1</v>
      </c>
      <c r="AE56" s="9">
        <v>55907.1</v>
      </c>
      <c r="AF56" s="9">
        <v>0</v>
      </c>
      <c r="AG56" s="9">
        <v>0</v>
      </c>
      <c r="AH56" s="9">
        <v>55907.1</v>
      </c>
      <c r="AI56" s="9">
        <v>0</v>
      </c>
      <c r="AJ56" s="9">
        <f t="shared" si="1"/>
        <v>55.9071</v>
      </c>
      <c r="AK56" s="10">
        <v>1</v>
      </c>
      <c r="AL56" s="9">
        <v>0</v>
      </c>
      <c r="AM56" s="9">
        <f t="shared" si="2"/>
        <v>0</v>
      </c>
      <c r="AN56" s="10">
        <v>1</v>
      </c>
      <c r="AO56" s="9">
        <v>0</v>
      </c>
      <c r="AP56" s="2"/>
    </row>
    <row r="57" spans="1:42" outlineLevel="3" x14ac:dyDescent="0.3">
      <c r="A57" s="7" t="s">
        <v>103</v>
      </c>
      <c r="B57" s="8" t="s">
        <v>17</v>
      </c>
      <c r="C57" s="8" t="s">
        <v>18</v>
      </c>
      <c r="D57" s="8" t="s">
        <v>104</v>
      </c>
      <c r="E57" s="8" t="s">
        <v>17</v>
      </c>
      <c r="F57" s="8" t="s">
        <v>17</v>
      </c>
      <c r="G57" s="8"/>
      <c r="H57" s="8"/>
      <c r="I57" s="8"/>
      <c r="J57" s="8"/>
      <c r="K57" s="8"/>
      <c r="L57" s="8"/>
      <c r="M57" s="9">
        <v>0</v>
      </c>
      <c r="N57" s="9">
        <v>100000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100000</v>
      </c>
      <c r="W57" s="9">
        <f t="shared" si="0"/>
        <v>100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100000</v>
      </c>
      <c r="AD57" s="9">
        <v>100000</v>
      </c>
      <c r="AE57" s="9">
        <v>100000</v>
      </c>
      <c r="AF57" s="9">
        <v>0</v>
      </c>
      <c r="AG57" s="9">
        <v>0</v>
      </c>
      <c r="AH57" s="9">
        <v>100000</v>
      </c>
      <c r="AI57" s="9">
        <v>0</v>
      </c>
      <c r="AJ57" s="9">
        <f t="shared" si="1"/>
        <v>100</v>
      </c>
      <c r="AK57" s="10">
        <v>1</v>
      </c>
      <c r="AL57" s="9">
        <v>0</v>
      </c>
      <c r="AM57" s="9">
        <f t="shared" si="2"/>
        <v>0</v>
      </c>
      <c r="AN57" s="10">
        <v>1</v>
      </c>
      <c r="AO57" s="9">
        <v>0</v>
      </c>
      <c r="AP57" s="2"/>
    </row>
    <row r="58" spans="1:42" ht="16.8" customHeight="1" outlineLevel="2" x14ac:dyDescent="0.3">
      <c r="A58" s="7" t="s">
        <v>105</v>
      </c>
      <c r="B58" s="8" t="s">
        <v>17</v>
      </c>
      <c r="C58" s="8" t="s">
        <v>18</v>
      </c>
      <c r="D58" s="8" t="s">
        <v>106</v>
      </c>
      <c r="E58" s="8" t="s">
        <v>17</v>
      </c>
      <c r="F58" s="8" t="s">
        <v>17</v>
      </c>
      <c r="G58" s="8"/>
      <c r="H58" s="8"/>
      <c r="I58" s="8"/>
      <c r="J58" s="8"/>
      <c r="K58" s="8"/>
      <c r="L58" s="8"/>
      <c r="M58" s="9">
        <v>0</v>
      </c>
      <c r="N58" s="9">
        <v>70500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70500</v>
      </c>
      <c r="W58" s="9">
        <f t="shared" si="0"/>
        <v>70.5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70500</v>
      </c>
      <c r="AD58" s="9">
        <v>70500</v>
      </c>
      <c r="AE58" s="9">
        <v>70500</v>
      </c>
      <c r="AF58" s="9">
        <v>0</v>
      </c>
      <c r="AG58" s="9">
        <v>0</v>
      </c>
      <c r="AH58" s="9">
        <v>70500</v>
      </c>
      <c r="AI58" s="9">
        <v>0</v>
      </c>
      <c r="AJ58" s="9">
        <f t="shared" si="1"/>
        <v>70.5</v>
      </c>
      <c r="AK58" s="10">
        <v>1</v>
      </c>
      <c r="AL58" s="9">
        <v>0</v>
      </c>
      <c r="AM58" s="9">
        <f t="shared" si="2"/>
        <v>0</v>
      </c>
      <c r="AN58" s="10">
        <v>1</v>
      </c>
      <c r="AO58" s="9">
        <v>0</v>
      </c>
      <c r="AP58" s="2"/>
    </row>
    <row r="59" spans="1:42" ht="16.8" customHeight="1" outlineLevel="3" x14ac:dyDescent="0.3">
      <c r="A59" s="7" t="s">
        <v>107</v>
      </c>
      <c r="B59" s="8" t="s">
        <v>17</v>
      </c>
      <c r="C59" s="8" t="s">
        <v>18</v>
      </c>
      <c r="D59" s="8" t="s">
        <v>108</v>
      </c>
      <c r="E59" s="8" t="s">
        <v>17</v>
      </c>
      <c r="F59" s="8" t="s">
        <v>17</v>
      </c>
      <c r="G59" s="8"/>
      <c r="H59" s="8"/>
      <c r="I59" s="8"/>
      <c r="J59" s="8"/>
      <c r="K59" s="8"/>
      <c r="L59" s="8"/>
      <c r="M59" s="9">
        <v>0</v>
      </c>
      <c r="N59" s="9">
        <v>70500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70500</v>
      </c>
      <c r="W59" s="9">
        <f t="shared" si="0"/>
        <v>70.5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70500</v>
      </c>
      <c r="AD59" s="9">
        <v>70500</v>
      </c>
      <c r="AE59" s="9">
        <v>70500</v>
      </c>
      <c r="AF59" s="9">
        <v>0</v>
      </c>
      <c r="AG59" s="9">
        <v>0</v>
      </c>
      <c r="AH59" s="9">
        <v>70500</v>
      </c>
      <c r="AI59" s="9">
        <v>0</v>
      </c>
      <c r="AJ59" s="9">
        <f t="shared" si="1"/>
        <v>70.5</v>
      </c>
      <c r="AK59" s="10">
        <v>1</v>
      </c>
      <c r="AL59" s="9">
        <v>0</v>
      </c>
      <c r="AM59" s="9">
        <f t="shared" si="2"/>
        <v>0</v>
      </c>
      <c r="AN59" s="10">
        <v>1</v>
      </c>
      <c r="AO59" s="9">
        <v>0</v>
      </c>
      <c r="AP59" s="2"/>
    </row>
    <row r="60" spans="1:42" ht="26.4" x14ac:dyDescent="0.3">
      <c r="A60" s="15" t="s">
        <v>109</v>
      </c>
      <c r="B60" s="8" t="s">
        <v>17</v>
      </c>
      <c r="C60" s="8" t="s">
        <v>18</v>
      </c>
      <c r="D60" s="19" t="s">
        <v>110</v>
      </c>
      <c r="E60" s="19" t="s">
        <v>17</v>
      </c>
      <c r="F60" s="19" t="s">
        <v>17</v>
      </c>
      <c r="G60" s="19"/>
      <c r="H60" s="19"/>
      <c r="I60" s="19"/>
      <c r="J60" s="19"/>
      <c r="K60" s="19"/>
      <c r="L60" s="19"/>
      <c r="M60" s="16">
        <v>0</v>
      </c>
      <c r="N60" s="16">
        <v>500000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500000</v>
      </c>
      <c r="W60" s="16">
        <f t="shared" si="0"/>
        <v>500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500000</v>
      </c>
      <c r="AD60" s="16">
        <v>500000</v>
      </c>
      <c r="AE60" s="16">
        <v>500000</v>
      </c>
      <c r="AF60" s="16">
        <v>0</v>
      </c>
      <c r="AG60" s="16">
        <v>0</v>
      </c>
      <c r="AH60" s="16">
        <v>500000</v>
      </c>
      <c r="AI60" s="16">
        <v>0</v>
      </c>
      <c r="AJ60" s="16">
        <f t="shared" si="1"/>
        <v>500</v>
      </c>
      <c r="AK60" s="18">
        <v>1</v>
      </c>
      <c r="AL60" s="16">
        <v>0</v>
      </c>
      <c r="AM60" s="16">
        <f t="shared" si="2"/>
        <v>0</v>
      </c>
      <c r="AN60" s="18">
        <v>1</v>
      </c>
      <c r="AO60" s="9">
        <v>0</v>
      </c>
      <c r="AP60" s="2"/>
    </row>
    <row r="61" spans="1:42" ht="26.4" outlineLevel="2" x14ac:dyDescent="0.3">
      <c r="A61" s="7" t="s">
        <v>111</v>
      </c>
      <c r="B61" s="8" t="s">
        <v>17</v>
      </c>
      <c r="C61" s="8" t="s">
        <v>18</v>
      </c>
      <c r="D61" s="8" t="s">
        <v>112</v>
      </c>
      <c r="E61" s="8" t="s">
        <v>17</v>
      </c>
      <c r="F61" s="8" t="s">
        <v>17</v>
      </c>
      <c r="G61" s="8"/>
      <c r="H61" s="8"/>
      <c r="I61" s="8"/>
      <c r="J61" s="8"/>
      <c r="K61" s="8"/>
      <c r="L61" s="8"/>
      <c r="M61" s="9">
        <v>0</v>
      </c>
      <c r="N61" s="9">
        <v>500000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500000</v>
      </c>
      <c r="W61" s="9">
        <f t="shared" si="0"/>
        <v>500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500000</v>
      </c>
      <c r="AD61" s="9">
        <v>500000</v>
      </c>
      <c r="AE61" s="9">
        <v>500000</v>
      </c>
      <c r="AF61" s="9">
        <v>0</v>
      </c>
      <c r="AG61" s="9">
        <v>0</v>
      </c>
      <c r="AH61" s="9">
        <v>500000</v>
      </c>
      <c r="AI61" s="9">
        <v>0</v>
      </c>
      <c r="AJ61" s="9">
        <f t="shared" si="1"/>
        <v>500</v>
      </c>
      <c r="AK61" s="10">
        <v>1</v>
      </c>
      <c r="AL61" s="9">
        <v>0</v>
      </c>
      <c r="AM61" s="9">
        <f t="shared" si="2"/>
        <v>0</v>
      </c>
      <c r="AN61" s="10">
        <v>1</v>
      </c>
      <c r="AO61" s="9">
        <v>0</v>
      </c>
      <c r="AP61" s="2"/>
    </row>
    <row r="62" spans="1:42" ht="29.4" customHeight="1" outlineLevel="3" x14ac:dyDescent="0.3">
      <c r="A62" s="7" t="s">
        <v>113</v>
      </c>
      <c r="B62" s="8" t="s">
        <v>17</v>
      </c>
      <c r="C62" s="8" t="s">
        <v>18</v>
      </c>
      <c r="D62" s="8" t="s">
        <v>114</v>
      </c>
      <c r="E62" s="8" t="s">
        <v>17</v>
      </c>
      <c r="F62" s="8" t="s">
        <v>17</v>
      </c>
      <c r="G62" s="8"/>
      <c r="H62" s="8"/>
      <c r="I62" s="8"/>
      <c r="J62" s="8"/>
      <c r="K62" s="8"/>
      <c r="L62" s="8"/>
      <c r="M62" s="9">
        <v>0</v>
      </c>
      <c r="N62" s="9">
        <v>500000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500000</v>
      </c>
      <c r="W62" s="9">
        <f t="shared" si="0"/>
        <v>500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500000</v>
      </c>
      <c r="AD62" s="9">
        <v>500000</v>
      </c>
      <c r="AE62" s="9">
        <v>500000</v>
      </c>
      <c r="AF62" s="9">
        <v>0</v>
      </c>
      <c r="AG62" s="9">
        <v>0</v>
      </c>
      <c r="AH62" s="9">
        <v>500000</v>
      </c>
      <c r="AI62" s="9">
        <v>0</v>
      </c>
      <c r="AJ62" s="9">
        <f t="shared" si="1"/>
        <v>500</v>
      </c>
      <c r="AK62" s="10">
        <v>1</v>
      </c>
      <c r="AL62" s="9">
        <v>0</v>
      </c>
      <c r="AM62" s="9">
        <f t="shared" si="2"/>
        <v>0</v>
      </c>
      <c r="AN62" s="10">
        <v>1</v>
      </c>
      <c r="AO62" s="9">
        <v>0</v>
      </c>
      <c r="AP62" s="2"/>
    </row>
    <row r="63" spans="1:42" ht="26.4" x14ac:dyDescent="0.3">
      <c r="A63" s="15" t="s">
        <v>115</v>
      </c>
      <c r="B63" s="8" t="s">
        <v>17</v>
      </c>
      <c r="C63" s="8" t="s">
        <v>18</v>
      </c>
      <c r="D63" s="19" t="s">
        <v>116</v>
      </c>
      <c r="E63" s="19" t="s">
        <v>17</v>
      </c>
      <c r="F63" s="19" t="s">
        <v>17</v>
      </c>
      <c r="G63" s="19"/>
      <c r="H63" s="19"/>
      <c r="I63" s="19"/>
      <c r="J63" s="19"/>
      <c r="K63" s="19"/>
      <c r="L63" s="19"/>
      <c r="M63" s="16">
        <v>0</v>
      </c>
      <c r="N63" s="16">
        <v>84832746.019999996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84832746.019999996</v>
      </c>
      <c r="W63" s="16">
        <f t="shared" si="0"/>
        <v>84832.746019999991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84744409.450000003</v>
      </c>
      <c r="AD63" s="16">
        <v>84744409.450000003</v>
      </c>
      <c r="AE63" s="16">
        <v>84744409.450000003</v>
      </c>
      <c r="AF63" s="16">
        <v>0</v>
      </c>
      <c r="AG63" s="16">
        <v>0</v>
      </c>
      <c r="AH63" s="16">
        <v>84744409.450000003</v>
      </c>
      <c r="AI63" s="16">
        <v>0</v>
      </c>
      <c r="AJ63" s="16">
        <f t="shared" si="1"/>
        <v>84744.409450000006</v>
      </c>
      <c r="AK63" s="18">
        <v>0.99895869727028319</v>
      </c>
      <c r="AL63" s="16">
        <v>88336.57</v>
      </c>
      <c r="AM63" s="16">
        <f t="shared" si="2"/>
        <v>88.336570000000009</v>
      </c>
      <c r="AN63" s="18">
        <v>0.99895869727028319</v>
      </c>
      <c r="AO63" s="9">
        <v>0</v>
      </c>
      <c r="AP63" s="2"/>
    </row>
    <row r="64" spans="1:42" ht="26.4" outlineLevel="2" x14ac:dyDescent="0.3">
      <c r="A64" s="7" t="s">
        <v>117</v>
      </c>
      <c r="B64" s="8" t="s">
        <v>17</v>
      </c>
      <c r="C64" s="8" t="s">
        <v>18</v>
      </c>
      <c r="D64" s="8" t="s">
        <v>118</v>
      </c>
      <c r="E64" s="8" t="s">
        <v>17</v>
      </c>
      <c r="F64" s="8" t="s">
        <v>17</v>
      </c>
      <c r="G64" s="8"/>
      <c r="H64" s="8"/>
      <c r="I64" s="8"/>
      <c r="J64" s="8"/>
      <c r="K64" s="8"/>
      <c r="L64" s="8"/>
      <c r="M64" s="9">
        <v>0</v>
      </c>
      <c r="N64" s="9">
        <v>54959020.329999998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54959020.329999998</v>
      </c>
      <c r="W64" s="9">
        <f t="shared" si="0"/>
        <v>54959.020329999999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54870683.759999998</v>
      </c>
      <c r="AD64" s="9">
        <v>54870683.759999998</v>
      </c>
      <c r="AE64" s="9">
        <v>54870683.759999998</v>
      </c>
      <c r="AF64" s="9">
        <v>0</v>
      </c>
      <c r="AG64" s="9">
        <v>0</v>
      </c>
      <c r="AH64" s="9">
        <v>54870683.759999998</v>
      </c>
      <c r="AI64" s="9">
        <v>0</v>
      </c>
      <c r="AJ64" s="9">
        <f t="shared" si="1"/>
        <v>54870.68376</v>
      </c>
      <c r="AK64" s="10">
        <v>0.99839268295778227</v>
      </c>
      <c r="AL64" s="9">
        <v>88336.57</v>
      </c>
      <c r="AM64" s="9">
        <f t="shared" si="2"/>
        <v>88.336570000000009</v>
      </c>
      <c r="AN64" s="10">
        <v>0.99839268295778227</v>
      </c>
      <c r="AO64" s="9">
        <v>0</v>
      </c>
      <c r="AP64" s="2"/>
    </row>
    <row r="65" spans="1:42" ht="56.4" customHeight="1" outlineLevel="3" x14ac:dyDescent="0.3">
      <c r="A65" s="7" t="s">
        <v>119</v>
      </c>
      <c r="B65" s="8" t="s">
        <v>17</v>
      </c>
      <c r="C65" s="8" t="s">
        <v>18</v>
      </c>
      <c r="D65" s="8" t="s">
        <v>120</v>
      </c>
      <c r="E65" s="8" t="s">
        <v>17</v>
      </c>
      <c r="F65" s="8" t="s">
        <v>17</v>
      </c>
      <c r="G65" s="8"/>
      <c r="H65" s="8"/>
      <c r="I65" s="8"/>
      <c r="J65" s="8"/>
      <c r="K65" s="8"/>
      <c r="L65" s="8"/>
      <c r="M65" s="9">
        <v>0</v>
      </c>
      <c r="N65" s="9">
        <v>2910000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2910000</v>
      </c>
      <c r="W65" s="9">
        <f t="shared" si="0"/>
        <v>2910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2910000</v>
      </c>
      <c r="AD65" s="9">
        <v>2910000</v>
      </c>
      <c r="AE65" s="9">
        <v>2910000</v>
      </c>
      <c r="AF65" s="9">
        <v>0</v>
      </c>
      <c r="AG65" s="9">
        <v>0</v>
      </c>
      <c r="AH65" s="9">
        <v>2910000</v>
      </c>
      <c r="AI65" s="9">
        <v>0</v>
      </c>
      <c r="AJ65" s="9">
        <f t="shared" si="1"/>
        <v>2910</v>
      </c>
      <c r="AK65" s="10">
        <v>1</v>
      </c>
      <c r="AL65" s="9">
        <v>0</v>
      </c>
      <c r="AM65" s="9">
        <f t="shared" si="2"/>
        <v>0</v>
      </c>
      <c r="AN65" s="10">
        <v>1</v>
      </c>
      <c r="AO65" s="9">
        <v>0</v>
      </c>
      <c r="AP65" s="2"/>
    </row>
    <row r="66" spans="1:42" ht="66.599999999999994" customHeight="1" outlineLevel="3" x14ac:dyDescent="0.3">
      <c r="A66" s="7" t="s">
        <v>121</v>
      </c>
      <c r="B66" s="8" t="s">
        <v>17</v>
      </c>
      <c r="C66" s="8" t="s">
        <v>18</v>
      </c>
      <c r="D66" s="8" t="s">
        <v>122</v>
      </c>
      <c r="E66" s="8" t="s">
        <v>17</v>
      </c>
      <c r="F66" s="8" t="s">
        <v>17</v>
      </c>
      <c r="G66" s="8"/>
      <c r="H66" s="8"/>
      <c r="I66" s="8"/>
      <c r="J66" s="8"/>
      <c r="K66" s="8"/>
      <c r="L66" s="8"/>
      <c r="M66" s="9">
        <v>0</v>
      </c>
      <c r="N66" s="9">
        <v>123056.33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123056.33</v>
      </c>
      <c r="W66" s="9">
        <f t="shared" si="0"/>
        <v>123.05633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123056.33</v>
      </c>
      <c r="AD66" s="9">
        <v>123056.33</v>
      </c>
      <c r="AE66" s="9">
        <v>123056.33</v>
      </c>
      <c r="AF66" s="9">
        <v>0</v>
      </c>
      <c r="AG66" s="9">
        <v>0</v>
      </c>
      <c r="AH66" s="9">
        <v>123056.33</v>
      </c>
      <c r="AI66" s="9">
        <v>0</v>
      </c>
      <c r="AJ66" s="9">
        <f t="shared" si="1"/>
        <v>123.05633</v>
      </c>
      <c r="AK66" s="10">
        <v>1</v>
      </c>
      <c r="AL66" s="9">
        <v>0</v>
      </c>
      <c r="AM66" s="9">
        <f t="shared" si="2"/>
        <v>0</v>
      </c>
      <c r="AN66" s="10">
        <v>1</v>
      </c>
      <c r="AO66" s="9">
        <v>0</v>
      </c>
      <c r="AP66" s="2"/>
    </row>
    <row r="67" spans="1:42" ht="27" customHeight="1" outlineLevel="3" x14ac:dyDescent="0.3">
      <c r="A67" s="7" t="s">
        <v>24</v>
      </c>
      <c r="B67" s="8" t="s">
        <v>17</v>
      </c>
      <c r="C67" s="8" t="s">
        <v>18</v>
      </c>
      <c r="D67" s="8" t="s">
        <v>123</v>
      </c>
      <c r="E67" s="8" t="s">
        <v>17</v>
      </c>
      <c r="F67" s="8" t="s">
        <v>17</v>
      </c>
      <c r="G67" s="8"/>
      <c r="H67" s="8"/>
      <c r="I67" s="8"/>
      <c r="J67" s="8"/>
      <c r="K67" s="8"/>
      <c r="L67" s="8"/>
      <c r="M67" s="9">
        <v>0</v>
      </c>
      <c r="N67" s="9">
        <v>17611967.940000001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17611967.940000001</v>
      </c>
      <c r="W67" s="9">
        <f t="shared" si="0"/>
        <v>17611.967940000002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17593922.34</v>
      </c>
      <c r="AD67" s="9">
        <v>17593922.34</v>
      </c>
      <c r="AE67" s="9">
        <v>17593922.34</v>
      </c>
      <c r="AF67" s="9">
        <v>0</v>
      </c>
      <c r="AG67" s="9">
        <v>0</v>
      </c>
      <c r="AH67" s="9">
        <v>17593922.34</v>
      </c>
      <c r="AI67" s="9">
        <v>0</v>
      </c>
      <c r="AJ67" s="9">
        <f t="shared" si="1"/>
        <v>17593.922340000001</v>
      </c>
      <c r="AK67" s="10">
        <v>0.99897537855726981</v>
      </c>
      <c r="AL67" s="9">
        <v>18045.599999999999</v>
      </c>
      <c r="AM67" s="9">
        <f t="shared" si="2"/>
        <v>18.0456</v>
      </c>
      <c r="AN67" s="10">
        <v>0.99897537855726981</v>
      </c>
      <c r="AO67" s="9">
        <v>0</v>
      </c>
      <c r="AP67" s="2"/>
    </row>
    <row r="68" spans="1:42" ht="55.8" customHeight="1" outlineLevel="3" x14ac:dyDescent="0.3">
      <c r="A68" s="7" t="s">
        <v>124</v>
      </c>
      <c r="B68" s="8" t="s">
        <v>17</v>
      </c>
      <c r="C68" s="8" t="s">
        <v>18</v>
      </c>
      <c r="D68" s="8" t="s">
        <v>125</v>
      </c>
      <c r="E68" s="8" t="s">
        <v>17</v>
      </c>
      <c r="F68" s="8" t="s">
        <v>17</v>
      </c>
      <c r="G68" s="8"/>
      <c r="H68" s="8"/>
      <c r="I68" s="8"/>
      <c r="J68" s="8"/>
      <c r="K68" s="8"/>
      <c r="L68" s="8"/>
      <c r="M68" s="9">
        <v>0</v>
      </c>
      <c r="N68" s="9">
        <v>1261251.2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1261251.2</v>
      </c>
      <c r="W68" s="9">
        <f t="shared" si="0"/>
        <v>1261.2511999999999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1261251.2</v>
      </c>
      <c r="AD68" s="9">
        <v>1261251.2</v>
      </c>
      <c r="AE68" s="9">
        <v>1261251.2</v>
      </c>
      <c r="AF68" s="9">
        <v>0</v>
      </c>
      <c r="AG68" s="9">
        <v>0</v>
      </c>
      <c r="AH68" s="9">
        <v>1261251.2</v>
      </c>
      <c r="AI68" s="9">
        <v>0</v>
      </c>
      <c r="AJ68" s="9">
        <f t="shared" si="1"/>
        <v>1261.2511999999999</v>
      </c>
      <c r="AK68" s="10">
        <v>1</v>
      </c>
      <c r="AL68" s="9">
        <v>0</v>
      </c>
      <c r="AM68" s="9">
        <f t="shared" si="2"/>
        <v>0</v>
      </c>
      <c r="AN68" s="10">
        <v>1</v>
      </c>
      <c r="AO68" s="9">
        <v>0</v>
      </c>
      <c r="AP68" s="2"/>
    </row>
    <row r="69" spans="1:42" ht="25.8" customHeight="1" outlineLevel="3" x14ac:dyDescent="0.3">
      <c r="A69" s="7" t="s">
        <v>126</v>
      </c>
      <c r="B69" s="8" t="s">
        <v>17</v>
      </c>
      <c r="C69" s="8" t="s">
        <v>18</v>
      </c>
      <c r="D69" s="8" t="s">
        <v>127</v>
      </c>
      <c r="E69" s="8" t="s">
        <v>17</v>
      </c>
      <c r="F69" s="8" t="s">
        <v>17</v>
      </c>
      <c r="G69" s="8"/>
      <c r="H69" s="8"/>
      <c r="I69" s="8"/>
      <c r="J69" s="8"/>
      <c r="K69" s="8"/>
      <c r="L69" s="8"/>
      <c r="M69" s="9">
        <v>0</v>
      </c>
      <c r="N69" s="9">
        <v>12181190.85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12181190.85</v>
      </c>
      <c r="W69" s="9">
        <f t="shared" si="0"/>
        <v>12181.190849999999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12111002.960000001</v>
      </c>
      <c r="AD69" s="9">
        <v>12111002.960000001</v>
      </c>
      <c r="AE69" s="9">
        <v>12111002.960000001</v>
      </c>
      <c r="AF69" s="9">
        <v>0</v>
      </c>
      <c r="AG69" s="9">
        <v>0</v>
      </c>
      <c r="AH69" s="9">
        <v>12111002.960000001</v>
      </c>
      <c r="AI69" s="9">
        <v>0</v>
      </c>
      <c r="AJ69" s="9">
        <f t="shared" si="1"/>
        <v>12111.002960000002</v>
      </c>
      <c r="AK69" s="10">
        <v>0.99423801080992014</v>
      </c>
      <c r="AL69" s="9">
        <v>70187.89</v>
      </c>
      <c r="AM69" s="9">
        <f t="shared" si="2"/>
        <v>70.187889999999996</v>
      </c>
      <c r="AN69" s="10">
        <v>0.99423801080992014</v>
      </c>
      <c r="AO69" s="9">
        <v>0</v>
      </c>
      <c r="AP69" s="2"/>
    </row>
    <row r="70" spans="1:42" ht="54.6" customHeight="1" outlineLevel="3" x14ac:dyDescent="0.3">
      <c r="A70" s="7" t="s">
        <v>124</v>
      </c>
      <c r="B70" s="8" t="s">
        <v>17</v>
      </c>
      <c r="C70" s="8" t="s">
        <v>18</v>
      </c>
      <c r="D70" s="8" t="s">
        <v>128</v>
      </c>
      <c r="E70" s="8" t="s">
        <v>17</v>
      </c>
      <c r="F70" s="8" t="s">
        <v>17</v>
      </c>
      <c r="G70" s="8"/>
      <c r="H70" s="8"/>
      <c r="I70" s="8"/>
      <c r="J70" s="8"/>
      <c r="K70" s="8"/>
      <c r="L70" s="8"/>
      <c r="M70" s="9">
        <v>0</v>
      </c>
      <c r="N70" s="9">
        <v>336000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336000</v>
      </c>
      <c r="W70" s="9">
        <f t="shared" si="0"/>
        <v>336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336000</v>
      </c>
      <c r="AD70" s="9">
        <v>336000</v>
      </c>
      <c r="AE70" s="9">
        <v>336000</v>
      </c>
      <c r="AF70" s="9">
        <v>0</v>
      </c>
      <c r="AG70" s="9">
        <v>0</v>
      </c>
      <c r="AH70" s="9">
        <v>336000</v>
      </c>
      <c r="AI70" s="9">
        <v>0</v>
      </c>
      <c r="AJ70" s="9">
        <f t="shared" si="1"/>
        <v>336</v>
      </c>
      <c r="AK70" s="10">
        <v>1</v>
      </c>
      <c r="AL70" s="9">
        <v>0</v>
      </c>
      <c r="AM70" s="9">
        <f t="shared" si="2"/>
        <v>0</v>
      </c>
      <c r="AN70" s="10">
        <v>1</v>
      </c>
      <c r="AO70" s="9">
        <v>0</v>
      </c>
      <c r="AP70" s="2"/>
    </row>
    <row r="71" spans="1:42" ht="41.4" customHeight="1" outlineLevel="3" x14ac:dyDescent="0.3">
      <c r="A71" s="7" t="s">
        <v>129</v>
      </c>
      <c r="B71" s="8" t="s">
        <v>17</v>
      </c>
      <c r="C71" s="8" t="s">
        <v>18</v>
      </c>
      <c r="D71" s="8" t="s">
        <v>130</v>
      </c>
      <c r="E71" s="8" t="s">
        <v>17</v>
      </c>
      <c r="F71" s="8" t="s">
        <v>17</v>
      </c>
      <c r="G71" s="8"/>
      <c r="H71" s="8"/>
      <c r="I71" s="8"/>
      <c r="J71" s="8"/>
      <c r="K71" s="8"/>
      <c r="L71" s="8"/>
      <c r="M71" s="9">
        <v>0</v>
      </c>
      <c r="N71" s="9">
        <v>16656816.83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>
        <v>16656816.83</v>
      </c>
      <c r="W71" s="9">
        <f t="shared" si="0"/>
        <v>16656.81683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16656716.84</v>
      </c>
      <c r="AD71" s="9">
        <v>16656716.84</v>
      </c>
      <c r="AE71" s="9">
        <v>16656716.84</v>
      </c>
      <c r="AF71" s="9">
        <v>0</v>
      </c>
      <c r="AG71" s="9">
        <v>0</v>
      </c>
      <c r="AH71" s="9">
        <v>16656716.84</v>
      </c>
      <c r="AI71" s="9">
        <v>0</v>
      </c>
      <c r="AJ71" s="9">
        <f t="shared" si="1"/>
        <v>16656.716840000001</v>
      </c>
      <c r="AK71" s="10">
        <v>0.99999399705231673</v>
      </c>
      <c r="AL71" s="9">
        <v>99.99</v>
      </c>
      <c r="AM71" s="9">
        <f t="shared" si="2"/>
        <v>9.9989999999999996E-2</v>
      </c>
      <c r="AN71" s="10">
        <v>0.99999399705231673</v>
      </c>
      <c r="AO71" s="9">
        <v>0</v>
      </c>
      <c r="AP71" s="2"/>
    </row>
    <row r="72" spans="1:42" ht="27" customHeight="1" outlineLevel="3" x14ac:dyDescent="0.3">
      <c r="A72" s="7" t="s">
        <v>131</v>
      </c>
      <c r="B72" s="8" t="s">
        <v>17</v>
      </c>
      <c r="C72" s="8" t="s">
        <v>18</v>
      </c>
      <c r="D72" s="8" t="s">
        <v>132</v>
      </c>
      <c r="E72" s="8" t="s">
        <v>17</v>
      </c>
      <c r="F72" s="8" t="s">
        <v>17</v>
      </c>
      <c r="G72" s="8"/>
      <c r="H72" s="8"/>
      <c r="I72" s="8"/>
      <c r="J72" s="8"/>
      <c r="K72" s="8"/>
      <c r="L72" s="8"/>
      <c r="M72" s="9">
        <v>0</v>
      </c>
      <c r="N72" s="9">
        <v>149247.45000000001</v>
      </c>
      <c r="O72" s="9">
        <v>0</v>
      </c>
      <c r="P72" s="9">
        <v>0</v>
      </c>
      <c r="Q72" s="9">
        <v>0</v>
      </c>
      <c r="R72" s="9">
        <v>0</v>
      </c>
      <c r="S72" s="9">
        <v>0</v>
      </c>
      <c r="T72" s="9">
        <v>0</v>
      </c>
      <c r="U72" s="9">
        <v>0</v>
      </c>
      <c r="V72" s="9">
        <v>149247.45000000001</v>
      </c>
      <c r="W72" s="9">
        <f t="shared" si="0"/>
        <v>149.24745000000001</v>
      </c>
      <c r="X72" s="9">
        <v>0</v>
      </c>
      <c r="Y72" s="9">
        <v>0</v>
      </c>
      <c r="Z72" s="9">
        <v>0</v>
      </c>
      <c r="AA72" s="9">
        <v>0</v>
      </c>
      <c r="AB72" s="9">
        <v>0</v>
      </c>
      <c r="AC72" s="9">
        <v>149247.45000000001</v>
      </c>
      <c r="AD72" s="9">
        <v>149247.45000000001</v>
      </c>
      <c r="AE72" s="9">
        <v>149247.45000000001</v>
      </c>
      <c r="AF72" s="9">
        <v>0</v>
      </c>
      <c r="AG72" s="9">
        <v>0</v>
      </c>
      <c r="AH72" s="9">
        <v>149247.45000000001</v>
      </c>
      <c r="AI72" s="9">
        <v>0</v>
      </c>
      <c r="AJ72" s="9">
        <f t="shared" si="1"/>
        <v>149.24745000000001</v>
      </c>
      <c r="AK72" s="10">
        <v>1</v>
      </c>
      <c r="AL72" s="9">
        <v>0</v>
      </c>
      <c r="AM72" s="9">
        <f t="shared" si="2"/>
        <v>0</v>
      </c>
      <c r="AN72" s="10">
        <v>1</v>
      </c>
      <c r="AO72" s="9">
        <v>0</v>
      </c>
      <c r="AP72" s="2"/>
    </row>
    <row r="73" spans="1:42" ht="28.8" customHeight="1" outlineLevel="3" x14ac:dyDescent="0.3">
      <c r="A73" s="7" t="s">
        <v>133</v>
      </c>
      <c r="B73" s="8" t="s">
        <v>17</v>
      </c>
      <c r="C73" s="8" t="s">
        <v>18</v>
      </c>
      <c r="D73" s="8" t="s">
        <v>134</v>
      </c>
      <c r="E73" s="8" t="s">
        <v>17</v>
      </c>
      <c r="F73" s="8" t="s">
        <v>17</v>
      </c>
      <c r="G73" s="8"/>
      <c r="H73" s="8"/>
      <c r="I73" s="8"/>
      <c r="J73" s="8"/>
      <c r="K73" s="8"/>
      <c r="L73" s="8"/>
      <c r="M73" s="9">
        <v>0</v>
      </c>
      <c r="N73" s="9">
        <v>3209714.55</v>
      </c>
      <c r="O73" s="9">
        <v>0</v>
      </c>
      <c r="P73" s="9">
        <v>0</v>
      </c>
      <c r="Q73" s="9">
        <v>0</v>
      </c>
      <c r="R73" s="9">
        <v>0</v>
      </c>
      <c r="S73" s="9">
        <v>0</v>
      </c>
      <c r="T73" s="9">
        <v>0</v>
      </c>
      <c r="U73" s="9">
        <v>0</v>
      </c>
      <c r="V73" s="9">
        <v>3209714.55</v>
      </c>
      <c r="W73" s="9">
        <f t="shared" si="0"/>
        <v>3209.7145499999997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3209714.55</v>
      </c>
      <c r="AD73" s="9">
        <v>3209714.55</v>
      </c>
      <c r="AE73" s="9">
        <v>3209714.55</v>
      </c>
      <c r="AF73" s="9">
        <v>0</v>
      </c>
      <c r="AG73" s="9">
        <v>0</v>
      </c>
      <c r="AH73" s="9">
        <v>3209714.55</v>
      </c>
      <c r="AI73" s="9">
        <v>0</v>
      </c>
      <c r="AJ73" s="9">
        <f t="shared" si="1"/>
        <v>3209.7145499999997</v>
      </c>
      <c r="AK73" s="10">
        <v>1</v>
      </c>
      <c r="AL73" s="9">
        <v>0</v>
      </c>
      <c r="AM73" s="9">
        <f t="shared" si="2"/>
        <v>0</v>
      </c>
      <c r="AN73" s="10">
        <v>1</v>
      </c>
      <c r="AO73" s="9">
        <v>0</v>
      </c>
      <c r="AP73" s="2"/>
    </row>
    <row r="74" spans="1:42" ht="67.2" customHeight="1" outlineLevel="3" x14ac:dyDescent="0.3">
      <c r="A74" s="7" t="s">
        <v>135</v>
      </c>
      <c r="B74" s="8" t="s">
        <v>17</v>
      </c>
      <c r="C74" s="8" t="s">
        <v>18</v>
      </c>
      <c r="D74" s="8" t="s">
        <v>136</v>
      </c>
      <c r="E74" s="8" t="s">
        <v>17</v>
      </c>
      <c r="F74" s="8" t="s">
        <v>17</v>
      </c>
      <c r="G74" s="8"/>
      <c r="H74" s="8"/>
      <c r="I74" s="8"/>
      <c r="J74" s="8"/>
      <c r="K74" s="8"/>
      <c r="L74" s="8"/>
      <c r="M74" s="9">
        <v>0</v>
      </c>
      <c r="N74" s="9">
        <v>515159.28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0</v>
      </c>
      <c r="U74" s="9">
        <v>0</v>
      </c>
      <c r="V74" s="9">
        <v>515159.28</v>
      </c>
      <c r="W74" s="9">
        <f t="shared" si="0"/>
        <v>515.15928000000008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515156.19</v>
      </c>
      <c r="AD74" s="9">
        <v>515156.19</v>
      </c>
      <c r="AE74" s="9">
        <v>515156.19</v>
      </c>
      <c r="AF74" s="9">
        <v>0</v>
      </c>
      <c r="AG74" s="9">
        <v>0</v>
      </c>
      <c r="AH74" s="9">
        <v>515156.19</v>
      </c>
      <c r="AI74" s="9">
        <v>0</v>
      </c>
      <c r="AJ74" s="9">
        <f t="shared" si="1"/>
        <v>515.15619000000004</v>
      </c>
      <c r="AK74" s="10">
        <v>0.99999400185511556</v>
      </c>
      <c r="AL74" s="9">
        <v>3.09</v>
      </c>
      <c r="AM74" s="9">
        <f t="shared" si="2"/>
        <v>3.0899999999999999E-3</v>
      </c>
      <c r="AN74" s="10">
        <v>0.99999400185511556</v>
      </c>
      <c r="AO74" s="9">
        <v>0</v>
      </c>
      <c r="AP74" s="2"/>
    </row>
    <row r="75" spans="1:42" ht="41.4" customHeight="1" outlineLevel="3" x14ac:dyDescent="0.3">
      <c r="A75" s="7" t="s">
        <v>137</v>
      </c>
      <c r="B75" s="8" t="s">
        <v>17</v>
      </c>
      <c r="C75" s="8" t="s">
        <v>18</v>
      </c>
      <c r="D75" s="8" t="s">
        <v>138</v>
      </c>
      <c r="E75" s="8" t="s">
        <v>17</v>
      </c>
      <c r="F75" s="8" t="s">
        <v>17</v>
      </c>
      <c r="G75" s="8"/>
      <c r="H75" s="8"/>
      <c r="I75" s="8"/>
      <c r="J75" s="8"/>
      <c r="K75" s="8"/>
      <c r="L75" s="8"/>
      <c r="M75" s="9">
        <v>0</v>
      </c>
      <c r="N75" s="9">
        <v>4615.8999999999996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0</v>
      </c>
      <c r="V75" s="9">
        <v>4615.8999999999996</v>
      </c>
      <c r="W75" s="9">
        <f t="shared" si="0"/>
        <v>4.6158999999999999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4615.8999999999996</v>
      </c>
      <c r="AD75" s="9">
        <v>4615.8999999999996</v>
      </c>
      <c r="AE75" s="9">
        <v>4615.8999999999996</v>
      </c>
      <c r="AF75" s="9">
        <v>0</v>
      </c>
      <c r="AG75" s="9">
        <v>0</v>
      </c>
      <c r="AH75" s="9">
        <v>4615.8999999999996</v>
      </c>
      <c r="AI75" s="9">
        <v>0</v>
      </c>
      <c r="AJ75" s="9">
        <f t="shared" si="1"/>
        <v>4.6158999999999999</v>
      </c>
      <c r="AK75" s="10">
        <v>1</v>
      </c>
      <c r="AL75" s="9">
        <v>0</v>
      </c>
      <c r="AM75" s="9">
        <f t="shared" si="2"/>
        <v>0</v>
      </c>
      <c r="AN75" s="10">
        <v>1</v>
      </c>
      <c r="AO75" s="9">
        <v>0</v>
      </c>
      <c r="AP75" s="2"/>
    </row>
    <row r="76" spans="1:42" ht="26.4" outlineLevel="2" x14ac:dyDescent="0.3">
      <c r="A76" s="7" t="s">
        <v>139</v>
      </c>
      <c r="B76" s="8" t="s">
        <v>17</v>
      </c>
      <c r="C76" s="8" t="s">
        <v>18</v>
      </c>
      <c r="D76" s="8" t="s">
        <v>140</v>
      </c>
      <c r="E76" s="8" t="s">
        <v>17</v>
      </c>
      <c r="F76" s="8" t="s">
        <v>17</v>
      </c>
      <c r="G76" s="8"/>
      <c r="H76" s="8"/>
      <c r="I76" s="8"/>
      <c r="J76" s="8"/>
      <c r="K76" s="8"/>
      <c r="L76" s="8"/>
      <c r="M76" s="9">
        <v>0</v>
      </c>
      <c r="N76" s="9">
        <v>26913155.690000001</v>
      </c>
      <c r="O76" s="9">
        <v>0</v>
      </c>
      <c r="P76" s="9">
        <v>0</v>
      </c>
      <c r="Q76" s="9">
        <v>0</v>
      </c>
      <c r="R76" s="9">
        <v>0</v>
      </c>
      <c r="S76" s="9">
        <v>0</v>
      </c>
      <c r="T76" s="9">
        <v>0</v>
      </c>
      <c r="U76" s="9">
        <v>0</v>
      </c>
      <c r="V76" s="9">
        <v>26913155.690000001</v>
      </c>
      <c r="W76" s="9">
        <f t="shared" si="0"/>
        <v>26913.15569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26913155.690000001</v>
      </c>
      <c r="AD76" s="9">
        <v>26913155.690000001</v>
      </c>
      <c r="AE76" s="9">
        <v>26913155.690000001</v>
      </c>
      <c r="AF76" s="9">
        <v>0</v>
      </c>
      <c r="AG76" s="9">
        <v>0</v>
      </c>
      <c r="AH76" s="9">
        <v>26913155.690000001</v>
      </c>
      <c r="AI76" s="9">
        <v>0</v>
      </c>
      <c r="AJ76" s="9">
        <f t="shared" si="1"/>
        <v>26913.15569</v>
      </c>
      <c r="AK76" s="10">
        <v>1</v>
      </c>
      <c r="AL76" s="9">
        <v>0</v>
      </c>
      <c r="AM76" s="9">
        <f t="shared" si="2"/>
        <v>0</v>
      </c>
      <c r="AN76" s="10">
        <v>1</v>
      </c>
      <c r="AO76" s="9">
        <v>0</v>
      </c>
      <c r="AP76" s="2"/>
    </row>
    <row r="77" spans="1:42" ht="27" customHeight="1" outlineLevel="3" x14ac:dyDescent="0.3">
      <c r="A77" s="7" t="s">
        <v>24</v>
      </c>
      <c r="B77" s="8" t="s">
        <v>17</v>
      </c>
      <c r="C77" s="8" t="s">
        <v>18</v>
      </c>
      <c r="D77" s="8" t="s">
        <v>141</v>
      </c>
      <c r="E77" s="8" t="s">
        <v>17</v>
      </c>
      <c r="F77" s="8" t="s">
        <v>17</v>
      </c>
      <c r="G77" s="8"/>
      <c r="H77" s="8"/>
      <c r="I77" s="8"/>
      <c r="J77" s="8"/>
      <c r="K77" s="8"/>
      <c r="L77" s="8"/>
      <c r="M77" s="9">
        <v>0</v>
      </c>
      <c r="N77" s="9">
        <v>25870155.690000001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25870155.690000001</v>
      </c>
      <c r="W77" s="9">
        <f t="shared" si="0"/>
        <v>25870.15569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25870155.690000001</v>
      </c>
      <c r="AD77" s="9">
        <v>25870155.690000001</v>
      </c>
      <c r="AE77" s="9">
        <v>25870155.690000001</v>
      </c>
      <c r="AF77" s="9">
        <v>0</v>
      </c>
      <c r="AG77" s="9">
        <v>0</v>
      </c>
      <c r="AH77" s="9">
        <v>25870155.690000001</v>
      </c>
      <c r="AI77" s="9">
        <v>0</v>
      </c>
      <c r="AJ77" s="9">
        <f t="shared" si="1"/>
        <v>25870.15569</v>
      </c>
      <c r="AK77" s="10">
        <v>1</v>
      </c>
      <c r="AL77" s="9">
        <v>0</v>
      </c>
      <c r="AM77" s="9">
        <f t="shared" si="2"/>
        <v>0</v>
      </c>
      <c r="AN77" s="10">
        <v>1</v>
      </c>
      <c r="AO77" s="9">
        <v>0</v>
      </c>
      <c r="AP77" s="2"/>
    </row>
    <row r="78" spans="1:42" ht="54.6" customHeight="1" outlineLevel="3" x14ac:dyDescent="0.3">
      <c r="A78" s="7" t="s">
        <v>142</v>
      </c>
      <c r="B78" s="8" t="s">
        <v>17</v>
      </c>
      <c r="C78" s="8" t="s">
        <v>18</v>
      </c>
      <c r="D78" s="8" t="s">
        <v>143</v>
      </c>
      <c r="E78" s="8" t="s">
        <v>17</v>
      </c>
      <c r="F78" s="8" t="s">
        <v>17</v>
      </c>
      <c r="G78" s="8"/>
      <c r="H78" s="8"/>
      <c r="I78" s="8"/>
      <c r="J78" s="8"/>
      <c r="K78" s="8"/>
      <c r="L78" s="8"/>
      <c r="M78" s="9">
        <v>0</v>
      </c>
      <c r="N78" s="9">
        <v>1043000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1043000</v>
      </c>
      <c r="W78" s="9">
        <f t="shared" ref="W78:W141" si="3">V78/1000</f>
        <v>1043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1043000</v>
      </c>
      <c r="AD78" s="9">
        <v>1043000</v>
      </c>
      <c r="AE78" s="9">
        <v>1043000</v>
      </c>
      <c r="AF78" s="9">
        <v>0</v>
      </c>
      <c r="AG78" s="9">
        <v>0</v>
      </c>
      <c r="AH78" s="9">
        <v>1043000</v>
      </c>
      <c r="AI78" s="9">
        <v>0</v>
      </c>
      <c r="AJ78" s="9">
        <f t="shared" ref="AJ78:AJ141" si="4">AE78/1000</f>
        <v>1043</v>
      </c>
      <c r="AK78" s="10">
        <v>1</v>
      </c>
      <c r="AL78" s="9">
        <v>0</v>
      </c>
      <c r="AM78" s="9">
        <f t="shared" ref="AM78:AM141" si="5">AL78/1000</f>
        <v>0</v>
      </c>
      <c r="AN78" s="10">
        <v>1</v>
      </c>
      <c r="AO78" s="9">
        <v>0</v>
      </c>
      <c r="AP78" s="2"/>
    </row>
    <row r="79" spans="1:42" ht="26.4" outlineLevel="2" x14ac:dyDescent="0.3">
      <c r="A79" s="7" t="s">
        <v>144</v>
      </c>
      <c r="B79" s="8" t="s">
        <v>17</v>
      </c>
      <c r="C79" s="8" t="s">
        <v>18</v>
      </c>
      <c r="D79" s="8" t="s">
        <v>145</v>
      </c>
      <c r="E79" s="8" t="s">
        <v>17</v>
      </c>
      <c r="F79" s="8" t="s">
        <v>17</v>
      </c>
      <c r="G79" s="8"/>
      <c r="H79" s="8"/>
      <c r="I79" s="8"/>
      <c r="J79" s="8"/>
      <c r="K79" s="8"/>
      <c r="L79" s="8"/>
      <c r="M79" s="9">
        <v>0</v>
      </c>
      <c r="N79" s="9">
        <v>2960570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2960570</v>
      </c>
      <c r="W79" s="9">
        <f t="shared" si="3"/>
        <v>2960.57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2960570</v>
      </c>
      <c r="AD79" s="9">
        <v>2960570</v>
      </c>
      <c r="AE79" s="9">
        <v>2960570</v>
      </c>
      <c r="AF79" s="9">
        <v>0</v>
      </c>
      <c r="AG79" s="9">
        <v>0</v>
      </c>
      <c r="AH79" s="9">
        <v>2960570</v>
      </c>
      <c r="AI79" s="9">
        <v>0</v>
      </c>
      <c r="AJ79" s="9">
        <f t="shared" si="4"/>
        <v>2960.57</v>
      </c>
      <c r="AK79" s="10">
        <v>1</v>
      </c>
      <c r="AL79" s="9">
        <v>0</v>
      </c>
      <c r="AM79" s="9">
        <f t="shared" si="5"/>
        <v>0</v>
      </c>
      <c r="AN79" s="10">
        <v>1</v>
      </c>
      <c r="AO79" s="9">
        <v>0</v>
      </c>
      <c r="AP79" s="2"/>
    </row>
    <row r="80" spans="1:42" ht="52.2" customHeight="1" outlineLevel="3" x14ac:dyDescent="0.3">
      <c r="A80" s="7" t="s">
        <v>146</v>
      </c>
      <c r="B80" s="8" t="s">
        <v>17</v>
      </c>
      <c r="C80" s="8" t="s">
        <v>18</v>
      </c>
      <c r="D80" s="8" t="s">
        <v>147</v>
      </c>
      <c r="E80" s="8" t="s">
        <v>17</v>
      </c>
      <c r="F80" s="8" t="s">
        <v>17</v>
      </c>
      <c r="G80" s="8"/>
      <c r="H80" s="8"/>
      <c r="I80" s="8"/>
      <c r="J80" s="8"/>
      <c r="K80" s="8"/>
      <c r="L80" s="8"/>
      <c r="M80" s="9">
        <v>0</v>
      </c>
      <c r="N80" s="9">
        <v>398000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398000</v>
      </c>
      <c r="W80" s="9">
        <f t="shared" si="3"/>
        <v>398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398000</v>
      </c>
      <c r="AD80" s="9">
        <v>398000</v>
      </c>
      <c r="AE80" s="9">
        <v>398000</v>
      </c>
      <c r="AF80" s="9">
        <v>0</v>
      </c>
      <c r="AG80" s="9">
        <v>0</v>
      </c>
      <c r="AH80" s="9">
        <v>398000</v>
      </c>
      <c r="AI80" s="9">
        <v>0</v>
      </c>
      <c r="AJ80" s="9">
        <f t="shared" si="4"/>
        <v>398</v>
      </c>
      <c r="AK80" s="10">
        <v>1</v>
      </c>
      <c r="AL80" s="9">
        <v>0</v>
      </c>
      <c r="AM80" s="9">
        <f t="shared" si="5"/>
        <v>0</v>
      </c>
      <c r="AN80" s="10">
        <v>1</v>
      </c>
      <c r="AO80" s="9">
        <v>0</v>
      </c>
      <c r="AP80" s="2"/>
    </row>
    <row r="81" spans="1:42" outlineLevel="3" x14ac:dyDescent="0.3">
      <c r="A81" s="7" t="s">
        <v>148</v>
      </c>
      <c r="B81" s="8" t="s">
        <v>17</v>
      </c>
      <c r="C81" s="8" t="s">
        <v>18</v>
      </c>
      <c r="D81" s="8" t="s">
        <v>149</v>
      </c>
      <c r="E81" s="8" t="s">
        <v>17</v>
      </c>
      <c r="F81" s="8" t="s">
        <v>17</v>
      </c>
      <c r="G81" s="8"/>
      <c r="H81" s="8"/>
      <c r="I81" s="8"/>
      <c r="J81" s="8"/>
      <c r="K81" s="8"/>
      <c r="L81" s="8"/>
      <c r="M81" s="9">
        <v>0</v>
      </c>
      <c r="N81" s="9">
        <v>2562570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2562570</v>
      </c>
      <c r="W81" s="9">
        <f t="shared" si="3"/>
        <v>2562.5700000000002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2562570</v>
      </c>
      <c r="AD81" s="9">
        <v>2562570</v>
      </c>
      <c r="AE81" s="9">
        <v>2562570</v>
      </c>
      <c r="AF81" s="9">
        <v>0</v>
      </c>
      <c r="AG81" s="9">
        <v>0</v>
      </c>
      <c r="AH81" s="9">
        <v>2562570</v>
      </c>
      <c r="AI81" s="9">
        <v>0</v>
      </c>
      <c r="AJ81" s="9">
        <f t="shared" si="4"/>
        <v>2562.5700000000002</v>
      </c>
      <c r="AK81" s="10">
        <v>1</v>
      </c>
      <c r="AL81" s="9">
        <v>0</v>
      </c>
      <c r="AM81" s="9">
        <f t="shared" si="5"/>
        <v>0</v>
      </c>
      <c r="AN81" s="10">
        <v>1</v>
      </c>
      <c r="AO81" s="9">
        <v>0</v>
      </c>
      <c r="AP81" s="2"/>
    </row>
    <row r="82" spans="1:42" ht="28.2" customHeight="1" x14ac:dyDescent="0.3">
      <c r="A82" s="15" t="s">
        <v>150</v>
      </c>
      <c r="B82" s="8" t="s">
        <v>17</v>
      </c>
      <c r="C82" s="8" t="s">
        <v>18</v>
      </c>
      <c r="D82" s="19" t="s">
        <v>151</v>
      </c>
      <c r="E82" s="19" t="s">
        <v>17</v>
      </c>
      <c r="F82" s="19" t="s">
        <v>17</v>
      </c>
      <c r="G82" s="19"/>
      <c r="H82" s="19"/>
      <c r="I82" s="19"/>
      <c r="J82" s="19"/>
      <c r="K82" s="19"/>
      <c r="L82" s="19"/>
      <c r="M82" s="16">
        <v>0</v>
      </c>
      <c r="N82" s="16">
        <v>33074904.629999999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33074904.629999999</v>
      </c>
      <c r="W82" s="16">
        <f t="shared" si="3"/>
        <v>33074.904629999997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32856758.379999999</v>
      </c>
      <c r="AD82" s="16">
        <v>32856758.379999999</v>
      </c>
      <c r="AE82" s="16">
        <v>32856758.379999999</v>
      </c>
      <c r="AF82" s="16">
        <v>0</v>
      </c>
      <c r="AG82" s="16">
        <v>0</v>
      </c>
      <c r="AH82" s="16">
        <v>32856758.379999999</v>
      </c>
      <c r="AI82" s="16">
        <v>0</v>
      </c>
      <c r="AJ82" s="16">
        <f t="shared" si="4"/>
        <v>32856.758379999999</v>
      </c>
      <c r="AK82" s="18">
        <v>0.99340447833666212</v>
      </c>
      <c r="AL82" s="16">
        <v>218146.25</v>
      </c>
      <c r="AM82" s="16">
        <f t="shared" si="5"/>
        <v>218.14625000000001</v>
      </c>
      <c r="AN82" s="18">
        <v>0.99340447833666212</v>
      </c>
      <c r="AO82" s="9">
        <v>0</v>
      </c>
      <c r="AP82" s="2"/>
    </row>
    <row r="83" spans="1:42" ht="26.4" outlineLevel="2" x14ac:dyDescent="0.3">
      <c r="A83" s="7" t="s">
        <v>152</v>
      </c>
      <c r="B83" s="8" t="s">
        <v>17</v>
      </c>
      <c r="C83" s="8" t="s">
        <v>18</v>
      </c>
      <c r="D83" s="8" t="s">
        <v>153</v>
      </c>
      <c r="E83" s="8" t="s">
        <v>17</v>
      </c>
      <c r="F83" s="8" t="s">
        <v>17</v>
      </c>
      <c r="G83" s="8"/>
      <c r="H83" s="8"/>
      <c r="I83" s="8"/>
      <c r="J83" s="8"/>
      <c r="K83" s="8"/>
      <c r="L83" s="8"/>
      <c r="M83" s="9">
        <v>0</v>
      </c>
      <c r="N83" s="9">
        <v>2979815.74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2979815.74</v>
      </c>
      <c r="W83" s="9">
        <f t="shared" si="3"/>
        <v>2979.81574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2979815.74</v>
      </c>
      <c r="AD83" s="9">
        <v>2979815.74</v>
      </c>
      <c r="AE83" s="9">
        <v>2979815.74</v>
      </c>
      <c r="AF83" s="9">
        <v>0</v>
      </c>
      <c r="AG83" s="9">
        <v>0</v>
      </c>
      <c r="AH83" s="9">
        <v>2979815.74</v>
      </c>
      <c r="AI83" s="9">
        <v>0</v>
      </c>
      <c r="AJ83" s="9">
        <f t="shared" si="4"/>
        <v>2979.81574</v>
      </c>
      <c r="AK83" s="10">
        <v>1</v>
      </c>
      <c r="AL83" s="9">
        <v>0</v>
      </c>
      <c r="AM83" s="9">
        <f t="shared" si="5"/>
        <v>0</v>
      </c>
      <c r="AN83" s="10">
        <v>1</v>
      </c>
      <c r="AO83" s="9">
        <v>0</v>
      </c>
      <c r="AP83" s="2"/>
    </row>
    <row r="84" spans="1:42" ht="15" customHeight="1" outlineLevel="3" x14ac:dyDescent="0.3">
      <c r="A84" s="7" t="s">
        <v>154</v>
      </c>
      <c r="B84" s="8" t="s">
        <v>17</v>
      </c>
      <c r="C84" s="8" t="s">
        <v>18</v>
      </c>
      <c r="D84" s="8" t="s">
        <v>155</v>
      </c>
      <c r="E84" s="8" t="s">
        <v>17</v>
      </c>
      <c r="F84" s="8" t="s">
        <v>17</v>
      </c>
      <c r="G84" s="8"/>
      <c r="H84" s="8"/>
      <c r="I84" s="8"/>
      <c r="J84" s="8"/>
      <c r="K84" s="8"/>
      <c r="L84" s="8"/>
      <c r="M84" s="9">
        <v>0</v>
      </c>
      <c r="N84" s="9">
        <v>979815.74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979815.74</v>
      </c>
      <c r="W84" s="9">
        <f t="shared" si="3"/>
        <v>979.81574000000001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979815.74</v>
      </c>
      <c r="AD84" s="9">
        <v>979815.74</v>
      </c>
      <c r="AE84" s="9">
        <v>979815.74</v>
      </c>
      <c r="AF84" s="9">
        <v>0</v>
      </c>
      <c r="AG84" s="9">
        <v>0</v>
      </c>
      <c r="AH84" s="9">
        <v>979815.74</v>
      </c>
      <c r="AI84" s="9">
        <v>0</v>
      </c>
      <c r="AJ84" s="9">
        <f t="shared" si="4"/>
        <v>979.81574000000001</v>
      </c>
      <c r="AK84" s="10">
        <v>1</v>
      </c>
      <c r="AL84" s="9">
        <v>0</v>
      </c>
      <c r="AM84" s="9">
        <f t="shared" si="5"/>
        <v>0</v>
      </c>
      <c r="AN84" s="10">
        <v>1</v>
      </c>
      <c r="AO84" s="9">
        <v>0</v>
      </c>
      <c r="AP84" s="2"/>
    </row>
    <row r="85" spans="1:42" ht="28.8" customHeight="1" outlineLevel="3" x14ac:dyDescent="0.3">
      <c r="A85" s="7" t="s">
        <v>156</v>
      </c>
      <c r="B85" s="8" t="s">
        <v>17</v>
      </c>
      <c r="C85" s="8" t="s">
        <v>18</v>
      </c>
      <c r="D85" s="8" t="s">
        <v>157</v>
      </c>
      <c r="E85" s="8" t="s">
        <v>17</v>
      </c>
      <c r="F85" s="8" t="s">
        <v>17</v>
      </c>
      <c r="G85" s="8"/>
      <c r="H85" s="8"/>
      <c r="I85" s="8"/>
      <c r="J85" s="8"/>
      <c r="K85" s="8"/>
      <c r="L85" s="8"/>
      <c r="M85" s="9">
        <v>0</v>
      </c>
      <c r="N85" s="9">
        <v>2000000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2000000</v>
      </c>
      <c r="W85" s="9">
        <f t="shared" si="3"/>
        <v>2000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2000000</v>
      </c>
      <c r="AD85" s="9">
        <v>2000000</v>
      </c>
      <c r="AE85" s="9">
        <v>2000000</v>
      </c>
      <c r="AF85" s="9">
        <v>0</v>
      </c>
      <c r="AG85" s="9">
        <v>0</v>
      </c>
      <c r="AH85" s="9">
        <v>2000000</v>
      </c>
      <c r="AI85" s="9">
        <v>0</v>
      </c>
      <c r="AJ85" s="9">
        <f t="shared" si="4"/>
        <v>2000</v>
      </c>
      <c r="AK85" s="10">
        <v>1</v>
      </c>
      <c r="AL85" s="9">
        <v>0</v>
      </c>
      <c r="AM85" s="9">
        <f t="shared" si="5"/>
        <v>0</v>
      </c>
      <c r="AN85" s="10">
        <v>1</v>
      </c>
      <c r="AO85" s="9">
        <v>0</v>
      </c>
      <c r="AP85" s="2"/>
    </row>
    <row r="86" spans="1:42" ht="26.4" customHeight="1" outlineLevel="4" x14ac:dyDescent="0.3">
      <c r="A86" s="7" t="s">
        <v>158</v>
      </c>
      <c r="B86" s="8" t="s">
        <v>17</v>
      </c>
      <c r="C86" s="8" t="s">
        <v>18</v>
      </c>
      <c r="D86" s="8" t="s">
        <v>159</v>
      </c>
      <c r="E86" s="8" t="s">
        <v>17</v>
      </c>
      <c r="F86" s="8" t="s">
        <v>17</v>
      </c>
      <c r="G86" s="8"/>
      <c r="H86" s="8"/>
      <c r="I86" s="8"/>
      <c r="J86" s="8"/>
      <c r="K86" s="8"/>
      <c r="L86" s="8"/>
      <c r="M86" s="9">
        <v>0</v>
      </c>
      <c r="N86" s="9">
        <v>2000000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2000000</v>
      </c>
      <c r="W86" s="9">
        <f t="shared" si="3"/>
        <v>2000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2000000</v>
      </c>
      <c r="AD86" s="9">
        <v>2000000</v>
      </c>
      <c r="AE86" s="9">
        <v>2000000</v>
      </c>
      <c r="AF86" s="9">
        <v>0</v>
      </c>
      <c r="AG86" s="9">
        <v>0</v>
      </c>
      <c r="AH86" s="9">
        <v>2000000</v>
      </c>
      <c r="AI86" s="9">
        <v>0</v>
      </c>
      <c r="AJ86" s="9">
        <f t="shared" si="4"/>
        <v>2000</v>
      </c>
      <c r="AK86" s="10">
        <v>1</v>
      </c>
      <c r="AL86" s="9">
        <v>0</v>
      </c>
      <c r="AM86" s="9">
        <f t="shared" si="5"/>
        <v>0</v>
      </c>
      <c r="AN86" s="10">
        <v>1</v>
      </c>
      <c r="AO86" s="9">
        <v>0</v>
      </c>
      <c r="AP86" s="2"/>
    </row>
    <row r="87" spans="1:42" ht="27" customHeight="1" outlineLevel="2" x14ac:dyDescent="0.3">
      <c r="A87" s="7" t="s">
        <v>160</v>
      </c>
      <c r="B87" s="8" t="s">
        <v>17</v>
      </c>
      <c r="C87" s="8" t="s">
        <v>18</v>
      </c>
      <c r="D87" s="8" t="s">
        <v>161</v>
      </c>
      <c r="E87" s="8" t="s">
        <v>17</v>
      </c>
      <c r="F87" s="8" t="s">
        <v>17</v>
      </c>
      <c r="G87" s="8"/>
      <c r="H87" s="8"/>
      <c r="I87" s="8"/>
      <c r="J87" s="8"/>
      <c r="K87" s="8"/>
      <c r="L87" s="8"/>
      <c r="M87" s="9">
        <v>0</v>
      </c>
      <c r="N87" s="9">
        <v>30095088.890000001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0</v>
      </c>
      <c r="V87" s="9">
        <v>30095088.890000001</v>
      </c>
      <c r="W87" s="9">
        <f t="shared" si="3"/>
        <v>30095.088889999999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29876942.640000001</v>
      </c>
      <c r="AD87" s="9">
        <v>29876942.640000001</v>
      </c>
      <c r="AE87" s="9">
        <v>29876942.640000001</v>
      </c>
      <c r="AF87" s="9">
        <v>0</v>
      </c>
      <c r="AG87" s="9">
        <v>0</v>
      </c>
      <c r="AH87" s="9">
        <v>29876942.640000001</v>
      </c>
      <c r="AI87" s="9">
        <v>0</v>
      </c>
      <c r="AJ87" s="9">
        <f t="shared" si="4"/>
        <v>29876.942640000001</v>
      </c>
      <c r="AK87" s="10">
        <v>0.99275143360442153</v>
      </c>
      <c r="AL87" s="9">
        <v>218146.25</v>
      </c>
      <c r="AM87" s="9">
        <f t="shared" si="5"/>
        <v>218.14625000000001</v>
      </c>
      <c r="AN87" s="10">
        <v>0.99275143360442153</v>
      </c>
      <c r="AO87" s="9">
        <v>0</v>
      </c>
      <c r="AP87" s="2"/>
    </row>
    <row r="88" spans="1:42" ht="39.6" customHeight="1" outlineLevel="3" x14ac:dyDescent="0.3">
      <c r="A88" s="7" t="s">
        <v>162</v>
      </c>
      <c r="B88" s="8" t="s">
        <v>17</v>
      </c>
      <c r="C88" s="8" t="s">
        <v>18</v>
      </c>
      <c r="D88" s="8" t="s">
        <v>163</v>
      </c>
      <c r="E88" s="8" t="s">
        <v>17</v>
      </c>
      <c r="F88" s="8" t="s">
        <v>17</v>
      </c>
      <c r="G88" s="8"/>
      <c r="H88" s="8"/>
      <c r="I88" s="8"/>
      <c r="J88" s="8"/>
      <c r="K88" s="8"/>
      <c r="L88" s="8"/>
      <c r="M88" s="9">
        <v>0</v>
      </c>
      <c r="N88" s="9">
        <v>950000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950000</v>
      </c>
      <c r="W88" s="9">
        <f t="shared" si="3"/>
        <v>950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950000</v>
      </c>
      <c r="AD88" s="9">
        <v>950000</v>
      </c>
      <c r="AE88" s="9">
        <v>950000</v>
      </c>
      <c r="AF88" s="9">
        <v>0</v>
      </c>
      <c r="AG88" s="9">
        <v>0</v>
      </c>
      <c r="AH88" s="9">
        <v>950000</v>
      </c>
      <c r="AI88" s="9">
        <v>0</v>
      </c>
      <c r="AJ88" s="9">
        <f t="shared" si="4"/>
        <v>950</v>
      </c>
      <c r="AK88" s="10">
        <v>1</v>
      </c>
      <c r="AL88" s="9">
        <v>0</v>
      </c>
      <c r="AM88" s="9">
        <f t="shared" si="5"/>
        <v>0</v>
      </c>
      <c r="AN88" s="10">
        <v>1</v>
      </c>
      <c r="AO88" s="9">
        <v>0</v>
      </c>
      <c r="AP88" s="2"/>
    </row>
    <row r="89" spans="1:42" ht="28.8" customHeight="1" outlineLevel="3" x14ac:dyDescent="0.3">
      <c r="A89" s="7" t="s">
        <v>164</v>
      </c>
      <c r="B89" s="8" t="s">
        <v>17</v>
      </c>
      <c r="C89" s="8" t="s">
        <v>18</v>
      </c>
      <c r="D89" s="8" t="s">
        <v>165</v>
      </c>
      <c r="E89" s="8" t="s">
        <v>17</v>
      </c>
      <c r="F89" s="8" t="s">
        <v>17</v>
      </c>
      <c r="G89" s="8"/>
      <c r="H89" s="8"/>
      <c r="I89" s="8"/>
      <c r="J89" s="8"/>
      <c r="K89" s="8"/>
      <c r="L89" s="8"/>
      <c r="M89" s="9">
        <v>0</v>
      </c>
      <c r="N89" s="9">
        <v>28419655.579999998</v>
      </c>
      <c r="O89" s="9">
        <v>0</v>
      </c>
      <c r="P89" s="9">
        <v>0</v>
      </c>
      <c r="Q89" s="9">
        <v>0</v>
      </c>
      <c r="R89" s="9">
        <v>0</v>
      </c>
      <c r="S89" s="9">
        <v>0</v>
      </c>
      <c r="T89" s="9">
        <v>0</v>
      </c>
      <c r="U89" s="9">
        <v>0</v>
      </c>
      <c r="V89" s="9">
        <v>28419655.579999998</v>
      </c>
      <c r="W89" s="9">
        <f t="shared" si="3"/>
        <v>28419.655579999999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28208053.719999999</v>
      </c>
      <c r="AD89" s="9">
        <v>28208053.719999999</v>
      </c>
      <c r="AE89" s="9">
        <v>28208053.719999999</v>
      </c>
      <c r="AF89" s="9">
        <v>0</v>
      </c>
      <c r="AG89" s="9">
        <v>0</v>
      </c>
      <c r="AH89" s="9">
        <v>28208053.719999999</v>
      </c>
      <c r="AI89" s="9">
        <v>0</v>
      </c>
      <c r="AJ89" s="9">
        <f t="shared" si="4"/>
        <v>28208.05372</v>
      </c>
      <c r="AK89" s="10">
        <v>0.99255438337722457</v>
      </c>
      <c r="AL89" s="9">
        <v>211601.86</v>
      </c>
      <c r="AM89" s="9">
        <f t="shared" si="5"/>
        <v>211.60185999999999</v>
      </c>
      <c r="AN89" s="10">
        <v>0.99255438337722457</v>
      </c>
      <c r="AO89" s="9">
        <v>0</v>
      </c>
      <c r="AP89" s="2"/>
    </row>
    <row r="90" spans="1:42" ht="53.4" customHeight="1" outlineLevel="3" x14ac:dyDescent="0.3">
      <c r="A90" s="7" t="s">
        <v>166</v>
      </c>
      <c r="B90" s="8" t="s">
        <v>17</v>
      </c>
      <c r="C90" s="8" t="s">
        <v>18</v>
      </c>
      <c r="D90" s="8" t="s">
        <v>167</v>
      </c>
      <c r="E90" s="8" t="s">
        <v>17</v>
      </c>
      <c r="F90" s="8" t="s">
        <v>17</v>
      </c>
      <c r="G90" s="8"/>
      <c r="H90" s="8"/>
      <c r="I90" s="8"/>
      <c r="J90" s="8"/>
      <c r="K90" s="8"/>
      <c r="L90" s="8"/>
      <c r="M90" s="9">
        <v>0</v>
      </c>
      <c r="N90" s="9">
        <v>29381.439999999999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29381.439999999999</v>
      </c>
      <c r="W90" s="9">
        <f t="shared" si="3"/>
        <v>29.381439999999998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29381.439999999999</v>
      </c>
      <c r="AD90" s="9">
        <v>29381.439999999999</v>
      </c>
      <c r="AE90" s="9">
        <v>29381.439999999999</v>
      </c>
      <c r="AF90" s="9">
        <v>0</v>
      </c>
      <c r="AG90" s="9">
        <v>0</v>
      </c>
      <c r="AH90" s="9">
        <v>29381.439999999999</v>
      </c>
      <c r="AI90" s="9">
        <v>0</v>
      </c>
      <c r="AJ90" s="9">
        <f t="shared" si="4"/>
        <v>29.381439999999998</v>
      </c>
      <c r="AK90" s="10">
        <v>1</v>
      </c>
      <c r="AL90" s="9">
        <v>0</v>
      </c>
      <c r="AM90" s="9">
        <f t="shared" si="5"/>
        <v>0</v>
      </c>
      <c r="AN90" s="10">
        <v>1</v>
      </c>
      <c r="AO90" s="9">
        <v>0</v>
      </c>
      <c r="AP90" s="2"/>
    </row>
    <row r="91" spans="1:42" ht="39" customHeight="1" outlineLevel="3" x14ac:dyDescent="0.3">
      <c r="A91" s="7" t="s">
        <v>168</v>
      </c>
      <c r="B91" s="8" t="s">
        <v>17</v>
      </c>
      <c r="C91" s="8" t="s">
        <v>18</v>
      </c>
      <c r="D91" s="8" t="s">
        <v>169</v>
      </c>
      <c r="E91" s="8" t="s">
        <v>17</v>
      </c>
      <c r="F91" s="8" t="s">
        <v>17</v>
      </c>
      <c r="G91" s="8"/>
      <c r="H91" s="8"/>
      <c r="I91" s="8"/>
      <c r="J91" s="8"/>
      <c r="K91" s="8"/>
      <c r="L91" s="8"/>
      <c r="M91" s="9">
        <v>0</v>
      </c>
      <c r="N91" s="9">
        <v>696051.87</v>
      </c>
      <c r="O91" s="9">
        <v>0</v>
      </c>
      <c r="P91" s="9">
        <v>0</v>
      </c>
      <c r="Q91" s="9">
        <v>0</v>
      </c>
      <c r="R91" s="9">
        <v>0</v>
      </c>
      <c r="S91" s="9">
        <v>0</v>
      </c>
      <c r="T91" s="9">
        <v>0</v>
      </c>
      <c r="U91" s="9">
        <v>0</v>
      </c>
      <c r="V91" s="9">
        <v>696051.87</v>
      </c>
      <c r="W91" s="9">
        <f t="shared" si="3"/>
        <v>696.05187000000001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689507.48</v>
      </c>
      <c r="AD91" s="9">
        <v>689507.48</v>
      </c>
      <c r="AE91" s="9">
        <v>689507.48</v>
      </c>
      <c r="AF91" s="9">
        <v>0</v>
      </c>
      <c r="AG91" s="9">
        <v>0</v>
      </c>
      <c r="AH91" s="9">
        <v>689507.48</v>
      </c>
      <c r="AI91" s="9">
        <v>0</v>
      </c>
      <c r="AJ91" s="9">
        <f t="shared" si="4"/>
        <v>689.50747999999999</v>
      </c>
      <c r="AK91" s="10">
        <v>0.99059784150856456</v>
      </c>
      <c r="AL91" s="9">
        <v>6544.39</v>
      </c>
      <c r="AM91" s="9">
        <f t="shared" si="5"/>
        <v>6.5443899999999999</v>
      </c>
      <c r="AN91" s="10">
        <v>0.99059784150856456</v>
      </c>
      <c r="AO91" s="9">
        <v>0</v>
      </c>
      <c r="AP91" s="2"/>
    </row>
    <row r="92" spans="1:42" ht="38.4" customHeight="1" x14ac:dyDescent="0.3">
      <c r="A92" s="15" t="s">
        <v>170</v>
      </c>
      <c r="B92" s="8" t="s">
        <v>17</v>
      </c>
      <c r="C92" s="8" t="s">
        <v>18</v>
      </c>
      <c r="D92" s="19" t="s">
        <v>171</v>
      </c>
      <c r="E92" s="19" t="s">
        <v>17</v>
      </c>
      <c r="F92" s="19" t="s">
        <v>17</v>
      </c>
      <c r="G92" s="19"/>
      <c r="H92" s="19"/>
      <c r="I92" s="19"/>
      <c r="J92" s="19"/>
      <c r="K92" s="19"/>
      <c r="L92" s="19"/>
      <c r="M92" s="16">
        <v>0</v>
      </c>
      <c r="N92" s="16">
        <v>1222142.8400000001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1222142.8400000001</v>
      </c>
      <c r="W92" s="16">
        <f t="shared" si="3"/>
        <v>1222.14284</v>
      </c>
      <c r="X92" s="16">
        <v>0</v>
      </c>
      <c r="Y92" s="16">
        <v>0</v>
      </c>
      <c r="Z92" s="16">
        <v>0</v>
      </c>
      <c r="AA92" s="16">
        <v>0</v>
      </c>
      <c r="AB92" s="16">
        <v>0</v>
      </c>
      <c r="AC92" s="16">
        <v>1222142.8400000001</v>
      </c>
      <c r="AD92" s="16">
        <v>1222142.8400000001</v>
      </c>
      <c r="AE92" s="16">
        <v>1222142.8400000001</v>
      </c>
      <c r="AF92" s="16">
        <v>0</v>
      </c>
      <c r="AG92" s="16">
        <v>0</v>
      </c>
      <c r="AH92" s="16">
        <v>1222142.8400000001</v>
      </c>
      <c r="AI92" s="16">
        <v>0</v>
      </c>
      <c r="AJ92" s="16">
        <f t="shared" si="4"/>
        <v>1222.14284</v>
      </c>
      <c r="AK92" s="18">
        <v>1</v>
      </c>
      <c r="AL92" s="16">
        <v>0</v>
      </c>
      <c r="AM92" s="16">
        <f t="shared" si="5"/>
        <v>0</v>
      </c>
      <c r="AN92" s="18">
        <v>1</v>
      </c>
      <c r="AO92" s="9">
        <v>0</v>
      </c>
      <c r="AP92" s="2"/>
    </row>
    <row r="93" spans="1:42" ht="30.6" customHeight="1" outlineLevel="2" x14ac:dyDescent="0.3">
      <c r="A93" s="7" t="s">
        <v>172</v>
      </c>
      <c r="B93" s="8" t="s">
        <v>17</v>
      </c>
      <c r="C93" s="8" t="s">
        <v>18</v>
      </c>
      <c r="D93" s="8" t="s">
        <v>173</v>
      </c>
      <c r="E93" s="8" t="s">
        <v>17</v>
      </c>
      <c r="F93" s="8" t="s">
        <v>17</v>
      </c>
      <c r="G93" s="8"/>
      <c r="H93" s="8"/>
      <c r="I93" s="8"/>
      <c r="J93" s="8"/>
      <c r="K93" s="8"/>
      <c r="L93" s="8"/>
      <c r="M93" s="9">
        <v>0</v>
      </c>
      <c r="N93" s="9">
        <v>1222142.8400000001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1222142.8400000001</v>
      </c>
      <c r="W93" s="9">
        <f t="shared" si="3"/>
        <v>1222.14284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1222142.8400000001</v>
      </c>
      <c r="AD93" s="9">
        <v>1222142.8400000001</v>
      </c>
      <c r="AE93" s="9">
        <v>1222142.8400000001</v>
      </c>
      <c r="AF93" s="9">
        <v>0</v>
      </c>
      <c r="AG93" s="9">
        <v>0</v>
      </c>
      <c r="AH93" s="9">
        <v>1222142.8400000001</v>
      </c>
      <c r="AI93" s="9">
        <v>0</v>
      </c>
      <c r="AJ93" s="9">
        <f t="shared" si="4"/>
        <v>1222.14284</v>
      </c>
      <c r="AK93" s="10">
        <v>1</v>
      </c>
      <c r="AL93" s="9">
        <v>0</v>
      </c>
      <c r="AM93" s="9">
        <f t="shared" si="5"/>
        <v>0</v>
      </c>
      <c r="AN93" s="10">
        <v>1</v>
      </c>
      <c r="AO93" s="9">
        <v>0</v>
      </c>
      <c r="AP93" s="2"/>
    </row>
    <row r="94" spans="1:42" ht="40.799999999999997" customHeight="1" outlineLevel="3" x14ac:dyDescent="0.3">
      <c r="A94" s="7" t="s">
        <v>174</v>
      </c>
      <c r="B94" s="8" t="s">
        <v>17</v>
      </c>
      <c r="C94" s="8" t="s">
        <v>18</v>
      </c>
      <c r="D94" s="8" t="s">
        <v>175</v>
      </c>
      <c r="E94" s="8" t="s">
        <v>17</v>
      </c>
      <c r="F94" s="8" t="s">
        <v>17</v>
      </c>
      <c r="G94" s="8"/>
      <c r="H94" s="8"/>
      <c r="I94" s="8"/>
      <c r="J94" s="8"/>
      <c r="K94" s="8"/>
      <c r="L94" s="8"/>
      <c r="M94" s="9">
        <v>0</v>
      </c>
      <c r="N94" s="9">
        <v>1222142.8400000001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0</v>
      </c>
      <c r="U94" s="9">
        <v>0</v>
      </c>
      <c r="V94" s="9">
        <v>1222142.8400000001</v>
      </c>
      <c r="W94" s="9">
        <f t="shared" si="3"/>
        <v>1222.14284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1222142.8400000001</v>
      </c>
      <c r="AD94" s="9">
        <v>1222142.8400000001</v>
      </c>
      <c r="AE94" s="9">
        <v>1222142.8400000001</v>
      </c>
      <c r="AF94" s="9">
        <v>0</v>
      </c>
      <c r="AG94" s="9">
        <v>0</v>
      </c>
      <c r="AH94" s="9">
        <v>1222142.8400000001</v>
      </c>
      <c r="AI94" s="9">
        <v>0</v>
      </c>
      <c r="AJ94" s="9">
        <f t="shared" si="4"/>
        <v>1222.14284</v>
      </c>
      <c r="AK94" s="10">
        <v>1</v>
      </c>
      <c r="AL94" s="9">
        <v>0</v>
      </c>
      <c r="AM94" s="9">
        <f t="shared" si="5"/>
        <v>0</v>
      </c>
      <c r="AN94" s="10">
        <v>1</v>
      </c>
      <c r="AO94" s="9">
        <v>0</v>
      </c>
      <c r="AP94" s="2"/>
    </row>
    <row r="95" spans="1:42" ht="29.4" customHeight="1" x14ac:dyDescent="0.3">
      <c r="A95" s="15" t="s">
        <v>176</v>
      </c>
      <c r="B95" s="8" t="s">
        <v>17</v>
      </c>
      <c r="C95" s="8" t="s">
        <v>18</v>
      </c>
      <c r="D95" s="19" t="s">
        <v>177</v>
      </c>
      <c r="E95" s="19" t="s">
        <v>17</v>
      </c>
      <c r="F95" s="19" t="s">
        <v>17</v>
      </c>
      <c r="G95" s="19"/>
      <c r="H95" s="19"/>
      <c r="I95" s="19"/>
      <c r="J95" s="19"/>
      <c r="K95" s="19"/>
      <c r="L95" s="19"/>
      <c r="M95" s="16">
        <v>0</v>
      </c>
      <c r="N95" s="16">
        <v>1400000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1400000</v>
      </c>
      <c r="W95" s="16">
        <f t="shared" si="3"/>
        <v>1400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1400000</v>
      </c>
      <c r="AD95" s="16">
        <v>1400000</v>
      </c>
      <c r="AE95" s="16">
        <v>1400000</v>
      </c>
      <c r="AF95" s="16">
        <v>0</v>
      </c>
      <c r="AG95" s="16">
        <v>0</v>
      </c>
      <c r="AH95" s="16">
        <v>1400000</v>
      </c>
      <c r="AI95" s="16">
        <v>0</v>
      </c>
      <c r="AJ95" s="16">
        <f t="shared" si="4"/>
        <v>1400</v>
      </c>
      <c r="AK95" s="18">
        <v>1</v>
      </c>
      <c r="AL95" s="16">
        <v>0</v>
      </c>
      <c r="AM95" s="16">
        <f t="shared" si="5"/>
        <v>0</v>
      </c>
      <c r="AN95" s="18">
        <v>1</v>
      </c>
      <c r="AO95" s="9">
        <v>0</v>
      </c>
      <c r="AP95" s="2"/>
    </row>
    <row r="96" spans="1:42" ht="25.2" customHeight="1" outlineLevel="2" x14ac:dyDescent="0.3">
      <c r="A96" s="7" t="s">
        <v>178</v>
      </c>
      <c r="B96" s="8" t="s">
        <v>17</v>
      </c>
      <c r="C96" s="8" t="s">
        <v>18</v>
      </c>
      <c r="D96" s="8" t="s">
        <v>179</v>
      </c>
      <c r="E96" s="8" t="s">
        <v>17</v>
      </c>
      <c r="F96" s="8" t="s">
        <v>17</v>
      </c>
      <c r="G96" s="8"/>
      <c r="H96" s="8"/>
      <c r="I96" s="8"/>
      <c r="J96" s="8"/>
      <c r="K96" s="8"/>
      <c r="L96" s="8"/>
      <c r="M96" s="9">
        <v>0</v>
      </c>
      <c r="N96" s="9">
        <v>1400000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1400000</v>
      </c>
      <c r="W96" s="9">
        <f t="shared" si="3"/>
        <v>1400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1400000</v>
      </c>
      <c r="AD96" s="9">
        <v>1400000</v>
      </c>
      <c r="AE96" s="9">
        <v>1400000</v>
      </c>
      <c r="AF96" s="9">
        <v>0</v>
      </c>
      <c r="AG96" s="9">
        <v>0</v>
      </c>
      <c r="AH96" s="9">
        <v>1400000</v>
      </c>
      <c r="AI96" s="9">
        <v>0</v>
      </c>
      <c r="AJ96" s="9">
        <f t="shared" si="4"/>
        <v>1400</v>
      </c>
      <c r="AK96" s="10">
        <v>1</v>
      </c>
      <c r="AL96" s="9">
        <v>0</v>
      </c>
      <c r="AM96" s="9">
        <f t="shared" si="5"/>
        <v>0</v>
      </c>
      <c r="AN96" s="10">
        <v>1</v>
      </c>
      <c r="AO96" s="9">
        <v>0</v>
      </c>
      <c r="AP96" s="2"/>
    </row>
    <row r="97" spans="1:42" ht="64.8" customHeight="1" outlineLevel="3" x14ac:dyDescent="0.3">
      <c r="A97" s="7" t="s">
        <v>180</v>
      </c>
      <c r="B97" s="8" t="s">
        <v>17</v>
      </c>
      <c r="C97" s="8" t="s">
        <v>18</v>
      </c>
      <c r="D97" s="8" t="s">
        <v>181</v>
      </c>
      <c r="E97" s="8" t="s">
        <v>17</v>
      </c>
      <c r="F97" s="8" t="s">
        <v>17</v>
      </c>
      <c r="G97" s="8"/>
      <c r="H97" s="8"/>
      <c r="I97" s="8"/>
      <c r="J97" s="8"/>
      <c r="K97" s="8"/>
      <c r="L97" s="8"/>
      <c r="M97" s="9">
        <v>0</v>
      </c>
      <c r="N97" s="9">
        <v>1400000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0</v>
      </c>
      <c r="U97" s="9">
        <v>0</v>
      </c>
      <c r="V97" s="9">
        <v>1400000</v>
      </c>
      <c r="W97" s="9">
        <f t="shared" si="3"/>
        <v>1400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1400000</v>
      </c>
      <c r="AD97" s="9">
        <v>1400000</v>
      </c>
      <c r="AE97" s="9">
        <v>1400000</v>
      </c>
      <c r="AF97" s="9">
        <v>0</v>
      </c>
      <c r="AG97" s="9">
        <v>0</v>
      </c>
      <c r="AH97" s="9">
        <v>1400000</v>
      </c>
      <c r="AI97" s="9">
        <v>0</v>
      </c>
      <c r="AJ97" s="9">
        <f t="shared" si="4"/>
        <v>1400</v>
      </c>
      <c r="AK97" s="10">
        <v>1</v>
      </c>
      <c r="AL97" s="9">
        <v>0</v>
      </c>
      <c r="AM97" s="9">
        <f t="shared" si="5"/>
        <v>0</v>
      </c>
      <c r="AN97" s="10">
        <v>1</v>
      </c>
      <c r="AO97" s="9">
        <v>0</v>
      </c>
      <c r="AP97" s="2"/>
    </row>
    <row r="98" spans="1:42" ht="40.200000000000003" customHeight="1" x14ac:dyDescent="0.3">
      <c r="A98" s="15" t="s">
        <v>182</v>
      </c>
      <c r="B98" s="8" t="s">
        <v>17</v>
      </c>
      <c r="C98" s="8" t="s">
        <v>18</v>
      </c>
      <c r="D98" s="19" t="s">
        <v>183</v>
      </c>
      <c r="E98" s="19" t="s">
        <v>17</v>
      </c>
      <c r="F98" s="19" t="s">
        <v>17</v>
      </c>
      <c r="G98" s="19"/>
      <c r="H98" s="19"/>
      <c r="I98" s="19"/>
      <c r="J98" s="19"/>
      <c r="K98" s="19"/>
      <c r="L98" s="19"/>
      <c r="M98" s="16">
        <v>0</v>
      </c>
      <c r="N98" s="16">
        <v>50000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50000</v>
      </c>
      <c r="W98" s="16">
        <f t="shared" si="3"/>
        <v>50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50000</v>
      </c>
      <c r="AD98" s="16">
        <v>50000</v>
      </c>
      <c r="AE98" s="16">
        <v>50000</v>
      </c>
      <c r="AF98" s="16">
        <v>0</v>
      </c>
      <c r="AG98" s="16">
        <v>0</v>
      </c>
      <c r="AH98" s="16">
        <v>50000</v>
      </c>
      <c r="AI98" s="16">
        <v>0</v>
      </c>
      <c r="AJ98" s="16">
        <f t="shared" si="4"/>
        <v>50</v>
      </c>
      <c r="AK98" s="18">
        <v>1</v>
      </c>
      <c r="AL98" s="16">
        <v>0</v>
      </c>
      <c r="AM98" s="16">
        <f t="shared" si="5"/>
        <v>0</v>
      </c>
      <c r="AN98" s="18">
        <v>1</v>
      </c>
      <c r="AO98" s="9">
        <v>0</v>
      </c>
      <c r="AP98" s="2"/>
    </row>
    <row r="99" spans="1:42" ht="26.4" outlineLevel="2" x14ac:dyDescent="0.3">
      <c r="A99" s="7" t="s">
        <v>184</v>
      </c>
      <c r="B99" s="8" t="s">
        <v>17</v>
      </c>
      <c r="C99" s="8" t="s">
        <v>18</v>
      </c>
      <c r="D99" s="8" t="s">
        <v>185</v>
      </c>
      <c r="E99" s="8" t="s">
        <v>17</v>
      </c>
      <c r="F99" s="8" t="s">
        <v>17</v>
      </c>
      <c r="G99" s="8"/>
      <c r="H99" s="8"/>
      <c r="I99" s="8"/>
      <c r="J99" s="8"/>
      <c r="K99" s="8"/>
      <c r="L99" s="8"/>
      <c r="M99" s="9">
        <v>0</v>
      </c>
      <c r="N99" s="9">
        <v>50000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50000</v>
      </c>
      <c r="W99" s="9">
        <f t="shared" si="3"/>
        <v>50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50000</v>
      </c>
      <c r="AD99" s="9">
        <v>50000</v>
      </c>
      <c r="AE99" s="9">
        <v>50000</v>
      </c>
      <c r="AF99" s="9">
        <v>0</v>
      </c>
      <c r="AG99" s="9">
        <v>0</v>
      </c>
      <c r="AH99" s="9">
        <v>50000</v>
      </c>
      <c r="AI99" s="9">
        <v>0</v>
      </c>
      <c r="AJ99" s="9">
        <f t="shared" si="4"/>
        <v>50</v>
      </c>
      <c r="AK99" s="10">
        <v>1</v>
      </c>
      <c r="AL99" s="9">
        <v>0</v>
      </c>
      <c r="AM99" s="9">
        <f t="shared" si="5"/>
        <v>0</v>
      </c>
      <c r="AN99" s="10">
        <v>1</v>
      </c>
      <c r="AO99" s="9">
        <v>0</v>
      </c>
      <c r="AP99" s="2"/>
    </row>
    <row r="100" spans="1:42" ht="15" customHeight="1" outlineLevel="3" x14ac:dyDescent="0.3">
      <c r="A100" s="7" t="s">
        <v>186</v>
      </c>
      <c r="B100" s="8" t="s">
        <v>17</v>
      </c>
      <c r="C100" s="8" t="s">
        <v>18</v>
      </c>
      <c r="D100" s="8" t="s">
        <v>187</v>
      </c>
      <c r="E100" s="8" t="s">
        <v>17</v>
      </c>
      <c r="F100" s="8" t="s">
        <v>17</v>
      </c>
      <c r="G100" s="8"/>
      <c r="H100" s="8"/>
      <c r="I100" s="8"/>
      <c r="J100" s="8"/>
      <c r="K100" s="8"/>
      <c r="L100" s="8"/>
      <c r="M100" s="9">
        <v>0</v>
      </c>
      <c r="N100" s="9">
        <v>50000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  <c r="V100" s="9">
        <v>50000</v>
      </c>
      <c r="W100" s="9">
        <f t="shared" si="3"/>
        <v>50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50000</v>
      </c>
      <c r="AD100" s="9">
        <v>50000</v>
      </c>
      <c r="AE100" s="9">
        <v>50000</v>
      </c>
      <c r="AF100" s="9">
        <v>0</v>
      </c>
      <c r="AG100" s="9">
        <v>0</v>
      </c>
      <c r="AH100" s="9">
        <v>50000</v>
      </c>
      <c r="AI100" s="9">
        <v>0</v>
      </c>
      <c r="AJ100" s="9">
        <f t="shared" si="4"/>
        <v>50</v>
      </c>
      <c r="AK100" s="10">
        <v>1</v>
      </c>
      <c r="AL100" s="9">
        <v>0</v>
      </c>
      <c r="AM100" s="9">
        <f t="shared" si="5"/>
        <v>0</v>
      </c>
      <c r="AN100" s="10">
        <v>1</v>
      </c>
      <c r="AO100" s="9">
        <v>0</v>
      </c>
      <c r="AP100" s="2"/>
    </row>
    <row r="101" spans="1:42" ht="39.6" customHeight="1" x14ac:dyDescent="0.3">
      <c r="A101" s="15" t="s">
        <v>188</v>
      </c>
      <c r="B101" s="8" t="s">
        <v>17</v>
      </c>
      <c r="C101" s="8" t="s">
        <v>18</v>
      </c>
      <c r="D101" s="19" t="s">
        <v>189</v>
      </c>
      <c r="E101" s="19" t="s">
        <v>17</v>
      </c>
      <c r="F101" s="19" t="s">
        <v>17</v>
      </c>
      <c r="G101" s="19"/>
      <c r="H101" s="19"/>
      <c r="I101" s="19"/>
      <c r="J101" s="19"/>
      <c r="K101" s="19"/>
      <c r="L101" s="19"/>
      <c r="M101" s="16">
        <v>0</v>
      </c>
      <c r="N101" s="16">
        <v>2012915.11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2012915.11</v>
      </c>
      <c r="W101" s="16">
        <f t="shared" si="3"/>
        <v>2012.9151100000001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1994963.73</v>
      </c>
      <c r="AD101" s="16">
        <v>1994963.73</v>
      </c>
      <c r="AE101" s="16">
        <v>1994963.73</v>
      </c>
      <c r="AF101" s="16">
        <v>0</v>
      </c>
      <c r="AG101" s="16">
        <v>0</v>
      </c>
      <c r="AH101" s="16">
        <v>1994963.73</v>
      </c>
      <c r="AI101" s="16">
        <v>0</v>
      </c>
      <c r="AJ101" s="16">
        <f t="shared" si="4"/>
        <v>1994.9637299999999</v>
      </c>
      <c r="AK101" s="18">
        <v>0.99108189912688371</v>
      </c>
      <c r="AL101" s="16">
        <v>17951.38</v>
      </c>
      <c r="AM101" s="16">
        <f t="shared" si="5"/>
        <v>17.95138</v>
      </c>
      <c r="AN101" s="18">
        <v>0.99108189912688371</v>
      </c>
      <c r="AO101" s="9">
        <v>0</v>
      </c>
      <c r="AP101" s="2"/>
    </row>
    <row r="102" spans="1:42" ht="19.2" customHeight="1" outlineLevel="2" x14ac:dyDescent="0.3">
      <c r="A102" s="7" t="s">
        <v>190</v>
      </c>
      <c r="B102" s="8" t="s">
        <v>17</v>
      </c>
      <c r="C102" s="8" t="s">
        <v>18</v>
      </c>
      <c r="D102" s="8" t="s">
        <v>191</v>
      </c>
      <c r="E102" s="8" t="s">
        <v>17</v>
      </c>
      <c r="F102" s="8" t="s">
        <v>17</v>
      </c>
      <c r="G102" s="8"/>
      <c r="H102" s="8"/>
      <c r="I102" s="8"/>
      <c r="J102" s="8"/>
      <c r="K102" s="8"/>
      <c r="L102" s="8"/>
      <c r="M102" s="9">
        <v>0</v>
      </c>
      <c r="N102" s="9">
        <v>2012915.11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2012915.11</v>
      </c>
      <c r="W102" s="9">
        <f t="shared" si="3"/>
        <v>2012.9151100000001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1994963.73</v>
      </c>
      <c r="AD102" s="9">
        <v>1994963.73</v>
      </c>
      <c r="AE102" s="9">
        <v>1994963.73</v>
      </c>
      <c r="AF102" s="9">
        <v>0</v>
      </c>
      <c r="AG102" s="9">
        <v>0</v>
      </c>
      <c r="AH102" s="9">
        <v>1994963.73</v>
      </c>
      <c r="AI102" s="9">
        <v>0</v>
      </c>
      <c r="AJ102" s="9">
        <f t="shared" si="4"/>
        <v>1994.9637299999999</v>
      </c>
      <c r="AK102" s="10">
        <v>0.99108189912688371</v>
      </c>
      <c r="AL102" s="9">
        <v>17951.38</v>
      </c>
      <c r="AM102" s="9">
        <f t="shared" si="5"/>
        <v>17.95138</v>
      </c>
      <c r="AN102" s="10">
        <v>0.99108189912688371</v>
      </c>
      <c r="AO102" s="9">
        <v>0</v>
      </c>
      <c r="AP102" s="2"/>
    </row>
    <row r="103" spans="1:42" outlineLevel="3" x14ac:dyDescent="0.3">
      <c r="A103" s="7" t="s">
        <v>192</v>
      </c>
      <c r="B103" s="8" t="s">
        <v>17</v>
      </c>
      <c r="C103" s="8" t="s">
        <v>18</v>
      </c>
      <c r="D103" s="8" t="s">
        <v>193</v>
      </c>
      <c r="E103" s="8" t="s">
        <v>17</v>
      </c>
      <c r="F103" s="8" t="s">
        <v>17</v>
      </c>
      <c r="G103" s="8"/>
      <c r="H103" s="8"/>
      <c r="I103" s="8"/>
      <c r="J103" s="8"/>
      <c r="K103" s="8"/>
      <c r="L103" s="8"/>
      <c r="M103" s="9">
        <v>0</v>
      </c>
      <c r="N103" s="9">
        <v>18137.759999999998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18137.759999999998</v>
      </c>
      <c r="W103" s="9">
        <f t="shared" si="3"/>
        <v>18.13776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18137.759999999998</v>
      </c>
      <c r="AD103" s="9">
        <v>18137.759999999998</v>
      </c>
      <c r="AE103" s="9">
        <v>18137.759999999998</v>
      </c>
      <c r="AF103" s="9">
        <v>0</v>
      </c>
      <c r="AG103" s="9">
        <v>0</v>
      </c>
      <c r="AH103" s="9">
        <v>18137.759999999998</v>
      </c>
      <c r="AI103" s="9">
        <v>0</v>
      </c>
      <c r="AJ103" s="9">
        <f t="shared" si="4"/>
        <v>18.13776</v>
      </c>
      <c r="AK103" s="10">
        <v>1</v>
      </c>
      <c r="AL103" s="9">
        <v>0</v>
      </c>
      <c r="AM103" s="9">
        <f t="shared" si="5"/>
        <v>0</v>
      </c>
      <c r="AN103" s="10">
        <v>1</v>
      </c>
      <c r="AO103" s="9">
        <v>0</v>
      </c>
      <c r="AP103" s="2"/>
    </row>
    <row r="104" spans="1:42" ht="26.4" outlineLevel="3" x14ac:dyDescent="0.3">
      <c r="A104" s="7" t="s">
        <v>194</v>
      </c>
      <c r="B104" s="8" t="s">
        <v>17</v>
      </c>
      <c r="C104" s="8" t="s">
        <v>18</v>
      </c>
      <c r="D104" s="8" t="s">
        <v>195</v>
      </c>
      <c r="E104" s="8" t="s">
        <v>17</v>
      </c>
      <c r="F104" s="8" t="s">
        <v>17</v>
      </c>
      <c r="G104" s="8"/>
      <c r="H104" s="8"/>
      <c r="I104" s="8"/>
      <c r="J104" s="8"/>
      <c r="K104" s="8"/>
      <c r="L104" s="8"/>
      <c r="M104" s="9">
        <v>0</v>
      </c>
      <c r="N104" s="9">
        <v>995040.2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995040.2</v>
      </c>
      <c r="W104" s="9">
        <f t="shared" si="3"/>
        <v>995.04019999999991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994339.58</v>
      </c>
      <c r="AD104" s="9">
        <v>994339.58</v>
      </c>
      <c r="AE104" s="9">
        <v>994339.58</v>
      </c>
      <c r="AF104" s="9">
        <v>0</v>
      </c>
      <c r="AG104" s="9">
        <v>0</v>
      </c>
      <c r="AH104" s="9">
        <v>994339.58</v>
      </c>
      <c r="AI104" s="9">
        <v>0</v>
      </c>
      <c r="AJ104" s="9">
        <f t="shared" si="4"/>
        <v>994.33957999999996</v>
      </c>
      <c r="AK104" s="10">
        <v>0.99929588774403288</v>
      </c>
      <c r="AL104" s="9">
        <v>700.62</v>
      </c>
      <c r="AM104" s="9">
        <f t="shared" si="5"/>
        <v>0.70062000000000002</v>
      </c>
      <c r="AN104" s="10">
        <v>0.99929588774403288</v>
      </c>
      <c r="AO104" s="9">
        <v>0</v>
      </c>
      <c r="AP104" s="2"/>
    </row>
    <row r="105" spans="1:42" ht="15.6" customHeight="1" outlineLevel="3" x14ac:dyDescent="0.3">
      <c r="A105" s="7" t="s">
        <v>196</v>
      </c>
      <c r="B105" s="8" t="s">
        <v>17</v>
      </c>
      <c r="C105" s="8" t="s">
        <v>18</v>
      </c>
      <c r="D105" s="8" t="s">
        <v>197</v>
      </c>
      <c r="E105" s="8" t="s">
        <v>17</v>
      </c>
      <c r="F105" s="8" t="s">
        <v>17</v>
      </c>
      <c r="G105" s="8"/>
      <c r="H105" s="8"/>
      <c r="I105" s="8"/>
      <c r="J105" s="8"/>
      <c r="K105" s="8"/>
      <c r="L105" s="8"/>
      <c r="M105" s="9">
        <v>0</v>
      </c>
      <c r="N105" s="9">
        <v>999737.15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999737.15</v>
      </c>
      <c r="W105" s="9">
        <f t="shared" si="3"/>
        <v>999.73715000000004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982486.39</v>
      </c>
      <c r="AD105" s="9">
        <v>982486.39</v>
      </c>
      <c r="AE105" s="9">
        <v>982486.39</v>
      </c>
      <c r="AF105" s="9">
        <v>0</v>
      </c>
      <c r="AG105" s="9">
        <v>0</v>
      </c>
      <c r="AH105" s="9">
        <v>982486.39</v>
      </c>
      <c r="AI105" s="9">
        <v>0</v>
      </c>
      <c r="AJ105" s="9">
        <f t="shared" si="4"/>
        <v>982.48639000000003</v>
      </c>
      <c r="AK105" s="10">
        <v>0.9827447044455635</v>
      </c>
      <c r="AL105" s="9">
        <v>17250.759999999998</v>
      </c>
      <c r="AM105" s="9">
        <f t="shared" si="5"/>
        <v>17.25076</v>
      </c>
      <c r="AN105" s="10">
        <v>0.9827447044455635</v>
      </c>
      <c r="AO105" s="9">
        <v>0</v>
      </c>
      <c r="AP105" s="2"/>
    </row>
    <row r="106" spans="1:42" ht="27.6" customHeight="1" x14ac:dyDescent="0.3">
      <c r="A106" s="15" t="s">
        <v>198</v>
      </c>
      <c r="B106" s="8" t="s">
        <v>17</v>
      </c>
      <c r="C106" s="8" t="s">
        <v>18</v>
      </c>
      <c r="D106" s="19" t="s">
        <v>199</v>
      </c>
      <c r="E106" s="19" t="s">
        <v>17</v>
      </c>
      <c r="F106" s="19" t="s">
        <v>17</v>
      </c>
      <c r="G106" s="19"/>
      <c r="H106" s="19"/>
      <c r="I106" s="19"/>
      <c r="J106" s="19"/>
      <c r="K106" s="19"/>
      <c r="L106" s="19"/>
      <c r="M106" s="16">
        <v>0</v>
      </c>
      <c r="N106" s="16">
        <v>41119047.299999997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41119047.299999997</v>
      </c>
      <c r="W106" s="16">
        <f t="shared" si="3"/>
        <v>41119.047299999998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41119047.299999997</v>
      </c>
      <c r="AD106" s="16">
        <v>41119047.299999997</v>
      </c>
      <c r="AE106" s="16">
        <v>41119047.299999997</v>
      </c>
      <c r="AF106" s="16">
        <v>0</v>
      </c>
      <c r="AG106" s="16">
        <v>0</v>
      </c>
      <c r="AH106" s="16">
        <v>41119047.299999997</v>
      </c>
      <c r="AI106" s="16">
        <v>0</v>
      </c>
      <c r="AJ106" s="16">
        <f t="shared" si="4"/>
        <v>41119.047299999998</v>
      </c>
      <c r="AK106" s="18">
        <v>1</v>
      </c>
      <c r="AL106" s="16">
        <v>0</v>
      </c>
      <c r="AM106" s="16">
        <f t="shared" si="5"/>
        <v>0</v>
      </c>
      <c r="AN106" s="18">
        <v>1</v>
      </c>
      <c r="AO106" s="9">
        <v>0</v>
      </c>
      <c r="AP106" s="2"/>
    </row>
    <row r="107" spans="1:42" ht="26.4" customHeight="1" outlineLevel="1" x14ac:dyDescent="0.3">
      <c r="A107" s="7" t="s">
        <v>200</v>
      </c>
      <c r="B107" s="8" t="s">
        <v>17</v>
      </c>
      <c r="C107" s="8" t="s">
        <v>18</v>
      </c>
      <c r="D107" s="8" t="s">
        <v>201</v>
      </c>
      <c r="E107" s="8" t="s">
        <v>17</v>
      </c>
      <c r="F107" s="8" t="s">
        <v>17</v>
      </c>
      <c r="G107" s="8"/>
      <c r="H107" s="8"/>
      <c r="I107" s="8"/>
      <c r="J107" s="8"/>
      <c r="K107" s="8"/>
      <c r="L107" s="8"/>
      <c r="M107" s="9">
        <v>0</v>
      </c>
      <c r="N107" s="9">
        <v>30658824.300000001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30658824.300000001</v>
      </c>
      <c r="W107" s="9">
        <f t="shared" si="3"/>
        <v>30658.8243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30658824.300000001</v>
      </c>
      <c r="AD107" s="9">
        <v>30658824.300000001</v>
      </c>
      <c r="AE107" s="9">
        <v>30658824.300000001</v>
      </c>
      <c r="AF107" s="9">
        <v>0</v>
      </c>
      <c r="AG107" s="9">
        <v>0</v>
      </c>
      <c r="AH107" s="9">
        <v>30658824.300000001</v>
      </c>
      <c r="AI107" s="9">
        <v>0</v>
      </c>
      <c r="AJ107" s="9">
        <f t="shared" si="4"/>
        <v>30658.8243</v>
      </c>
      <c r="AK107" s="10">
        <v>1</v>
      </c>
      <c r="AL107" s="9">
        <v>0</v>
      </c>
      <c r="AM107" s="9">
        <f t="shared" si="5"/>
        <v>0</v>
      </c>
      <c r="AN107" s="10">
        <v>1</v>
      </c>
      <c r="AO107" s="9">
        <v>0</v>
      </c>
      <c r="AP107" s="2"/>
    </row>
    <row r="108" spans="1:42" ht="40.799999999999997" customHeight="1" outlineLevel="2" x14ac:dyDescent="0.3">
      <c r="A108" s="7" t="s">
        <v>202</v>
      </c>
      <c r="B108" s="8" t="s">
        <v>17</v>
      </c>
      <c r="C108" s="8" t="s">
        <v>18</v>
      </c>
      <c r="D108" s="8" t="s">
        <v>203</v>
      </c>
      <c r="E108" s="8" t="s">
        <v>17</v>
      </c>
      <c r="F108" s="8" t="s">
        <v>17</v>
      </c>
      <c r="G108" s="8"/>
      <c r="H108" s="8"/>
      <c r="I108" s="8"/>
      <c r="J108" s="8"/>
      <c r="K108" s="8"/>
      <c r="L108" s="8"/>
      <c r="M108" s="9">
        <v>0</v>
      </c>
      <c r="N108" s="9">
        <v>30658824.300000001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30658824.300000001</v>
      </c>
      <c r="W108" s="9">
        <f t="shared" si="3"/>
        <v>30658.8243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30658824.300000001</v>
      </c>
      <c r="AD108" s="9">
        <v>30658824.300000001</v>
      </c>
      <c r="AE108" s="9">
        <v>30658824.300000001</v>
      </c>
      <c r="AF108" s="9">
        <v>0</v>
      </c>
      <c r="AG108" s="9">
        <v>0</v>
      </c>
      <c r="AH108" s="9">
        <v>30658824.300000001</v>
      </c>
      <c r="AI108" s="9">
        <v>0</v>
      </c>
      <c r="AJ108" s="9">
        <f t="shared" si="4"/>
        <v>30658.8243</v>
      </c>
      <c r="AK108" s="10">
        <v>1</v>
      </c>
      <c r="AL108" s="9">
        <v>0</v>
      </c>
      <c r="AM108" s="9">
        <f t="shared" si="5"/>
        <v>0</v>
      </c>
      <c r="AN108" s="10">
        <v>1</v>
      </c>
      <c r="AO108" s="9">
        <v>0</v>
      </c>
      <c r="AP108" s="2"/>
    </row>
    <row r="109" spans="1:42" ht="26.4" outlineLevel="3" x14ac:dyDescent="0.3">
      <c r="A109" s="7" t="s">
        <v>204</v>
      </c>
      <c r="B109" s="8" t="s">
        <v>17</v>
      </c>
      <c r="C109" s="8" t="s">
        <v>18</v>
      </c>
      <c r="D109" s="8" t="s">
        <v>205</v>
      </c>
      <c r="E109" s="8" t="s">
        <v>17</v>
      </c>
      <c r="F109" s="8" t="s">
        <v>17</v>
      </c>
      <c r="G109" s="8"/>
      <c r="H109" s="8"/>
      <c r="I109" s="8"/>
      <c r="J109" s="8"/>
      <c r="K109" s="8"/>
      <c r="L109" s="8"/>
      <c r="M109" s="9">
        <v>0</v>
      </c>
      <c r="N109" s="9">
        <v>16843283.84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16843283.84</v>
      </c>
      <c r="W109" s="9">
        <f t="shared" si="3"/>
        <v>16843.28384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16843283.84</v>
      </c>
      <c r="AD109" s="9">
        <v>16843283.84</v>
      </c>
      <c r="AE109" s="9">
        <v>16843283.84</v>
      </c>
      <c r="AF109" s="9">
        <v>0</v>
      </c>
      <c r="AG109" s="9">
        <v>0</v>
      </c>
      <c r="AH109" s="9">
        <v>16843283.84</v>
      </c>
      <c r="AI109" s="9">
        <v>0</v>
      </c>
      <c r="AJ109" s="9">
        <f t="shared" si="4"/>
        <v>16843.28384</v>
      </c>
      <c r="AK109" s="10">
        <v>1</v>
      </c>
      <c r="AL109" s="9">
        <v>0</v>
      </c>
      <c r="AM109" s="9">
        <f t="shared" si="5"/>
        <v>0</v>
      </c>
      <c r="AN109" s="10">
        <v>1</v>
      </c>
      <c r="AO109" s="9">
        <v>0</v>
      </c>
      <c r="AP109" s="2"/>
    </row>
    <row r="110" spans="1:42" ht="26.4" outlineLevel="3" x14ac:dyDescent="0.3">
      <c r="A110" s="7" t="s">
        <v>206</v>
      </c>
      <c r="B110" s="8" t="s">
        <v>17</v>
      </c>
      <c r="C110" s="8" t="s">
        <v>18</v>
      </c>
      <c r="D110" s="8" t="s">
        <v>207</v>
      </c>
      <c r="E110" s="8" t="s">
        <v>17</v>
      </c>
      <c r="F110" s="8" t="s">
        <v>17</v>
      </c>
      <c r="G110" s="8"/>
      <c r="H110" s="8"/>
      <c r="I110" s="8"/>
      <c r="J110" s="8"/>
      <c r="K110" s="8"/>
      <c r="L110" s="8"/>
      <c r="M110" s="9">
        <v>0</v>
      </c>
      <c r="N110" s="9">
        <v>4537189.9400000004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4537189.9400000004</v>
      </c>
      <c r="W110" s="9">
        <f t="shared" si="3"/>
        <v>4537.1899400000002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4537189.9400000004</v>
      </c>
      <c r="AD110" s="9">
        <v>4537189.9400000004</v>
      </c>
      <c r="AE110" s="9">
        <v>4537189.9400000004</v>
      </c>
      <c r="AF110" s="9">
        <v>0</v>
      </c>
      <c r="AG110" s="9">
        <v>0</v>
      </c>
      <c r="AH110" s="9">
        <v>4537189.9400000004</v>
      </c>
      <c r="AI110" s="9">
        <v>0</v>
      </c>
      <c r="AJ110" s="9">
        <f t="shared" si="4"/>
        <v>4537.1899400000002</v>
      </c>
      <c r="AK110" s="10">
        <v>1</v>
      </c>
      <c r="AL110" s="9">
        <v>0</v>
      </c>
      <c r="AM110" s="9">
        <f t="shared" si="5"/>
        <v>0</v>
      </c>
      <c r="AN110" s="10">
        <v>1</v>
      </c>
      <c r="AO110" s="9">
        <v>0</v>
      </c>
      <c r="AP110" s="2"/>
    </row>
    <row r="111" spans="1:42" ht="42" customHeight="1" outlineLevel="3" x14ac:dyDescent="0.3">
      <c r="A111" s="7" t="s">
        <v>208</v>
      </c>
      <c r="B111" s="8" t="s">
        <v>17</v>
      </c>
      <c r="C111" s="8" t="s">
        <v>18</v>
      </c>
      <c r="D111" s="8" t="s">
        <v>209</v>
      </c>
      <c r="E111" s="8" t="s">
        <v>17</v>
      </c>
      <c r="F111" s="8" t="s">
        <v>17</v>
      </c>
      <c r="G111" s="8"/>
      <c r="H111" s="8"/>
      <c r="I111" s="8"/>
      <c r="J111" s="8"/>
      <c r="K111" s="8"/>
      <c r="L111" s="8"/>
      <c r="M111" s="9">
        <v>0</v>
      </c>
      <c r="N111" s="9">
        <v>9000000</v>
      </c>
      <c r="O111" s="9">
        <v>0</v>
      </c>
      <c r="P111" s="9">
        <v>0</v>
      </c>
      <c r="Q111" s="9">
        <v>0</v>
      </c>
      <c r="R111" s="9">
        <v>0</v>
      </c>
      <c r="S111" s="9">
        <v>0</v>
      </c>
      <c r="T111" s="9">
        <v>0</v>
      </c>
      <c r="U111" s="9">
        <v>0</v>
      </c>
      <c r="V111" s="9">
        <v>9000000</v>
      </c>
      <c r="W111" s="9">
        <f t="shared" si="3"/>
        <v>9000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9000000</v>
      </c>
      <c r="AD111" s="9">
        <v>9000000</v>
      </c>
      <c r="AE111" s="9">
        <v>9000000</v>
      </c>
      <c r="AF111" s="9">
        <v>0</v>
      </c>
      <c r="AG111" s="9">
        <v>0</v>
      </c>
      <c r="AH111" s="9">
        <v>9000000</v>
      </c>
      <c r="AI111" s="9">
        <v>0</v>
      </c>
      <c r="AJ111" s="9">
        <f t="shared" si="4"/>
        <v>9000</v>
      </c>
      <c r="AK111" s="10">
        <v>1</v>
      </c>
      <c r="AL111" s="9">
        <v>0</v>
      </c>
      <c r="AM111" s="9">
        <f t="shared" si="5"/>
        <v>0</v>
      </c>
      <c r="AN111" s="10">
        <v>1</v>
      </c>
      <c r="AO111" s="9">
        <v>0</v>
      </c>
      <c r="AP111" s="2"/>
    </row>
    <row r="112" spans="1:42" ht="40.200000000000003" customHeight="1" outlineLevel="3" x14ac:dyDescent="0.3">
      <c r="A112" s="7" t="s">
        <v>210</v>
      </c>
      <c r="B112" s="8" t="s">
        <v>17</v>
      </c>
      <c r="C112" s="8" t="s">
        <v>18</v>
      </c>
      <c r="D112" s="8" t="s">
        <v>211</v>
      </c>
      <c r="E112" s="8" t="s">
        <v>17</v>
      </c>
      <c r="F112" s="8" t="s">
        <v>17</v>
      </c>
      <c r="G112" s="8"/>
      <c r="H112" s="8"/>
      <c r="I112" s="8"/>
      <c r="J112" s="8"/>
      <c r="K112" s="8"/>
      <c r="L112" s="8"/>
      <c r="M112" s="9">
        <v>0</v>
      </c>
      <c r="N112" s="9">
        <v>278350.52</v>
      </c>
      <c r="O112" s="9">
        <v>0</v>
      </c>
      <c r="P112" s="9">
        <v>0</v>
      </c>
      <c r="Q112" s="9">
        <v>0</v>
      </c>
      <c r="R112" s="9">
        <v>0</v>
      </c>
      <c r="S112" s="9">
        <v>0</v>
      </c>
      <c r="T112" s="9">
        <v>0</v>
      </c>
      <c r="U112" s="9">
        <v>0</v>
      </c>
      <c r="V112" s="9">
        <v>278350.52</v>
      </c>
      <c r="W112" s="9">
        <f t="shared" si="3"/>
        <v>278.35052000000002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278350.52</v>
      </c>
      <c r="AD112" s="9">
        <v>278350.52</v>
      </c>
      <c r="AE112" s="9">
        <v>278350.52</v>
      </c>
      <c r="AF112" s="9">
        <v>0</v>
      </c>
      <c r="AG112" s="9">
        <v>0</v>
      </c>
      <c r="AH112" s="9">
        <v>278350.52</v>
      </c>
      <c r="AI112" s="9">
        <v>0</v>
      </c>
      <c r="AJ112" s="9">
        <f t="shared" si="4"/>
        <v>278.35052000000002</v>
      </c>
      <c r="AK112" s="10">
        <v>1</v>
      </c>
      <c r="AL112" s="9">
        <v>0</v>
      </c>
      <c r="AM112" s="9">
        <f t="shared" si="5"/>
        <v>0</v>
      </c>
      <c r="AN112" s="10">
        <v>1</v>
      </c>
      <c r="AO112" s="9">
        <v>0</v>
      </c>
      <c r="AP112" s="2"/>
    </row>
    <row r="113" spans="1:42" ht="18" customHeight="1" outlineLevel="1" x14ac:dyDescent="0.3">
      <c r="A113" s="7" t="s">
        <v>212</v>
      </c>
      <c r="B113" s="8" t="s">
        <v>17</v>
      </c>
      <c r="C113" s="8" t="s">
        <v>18</v>
      </c>
      <c r="D113" s="8" t="s">
        <v>213</v>
      </c>
      <c r="E113" s="8" t="s">
        <v>17</v>
      </c>
      <c r="F113" s="8" t="s">
        <v>17</v>
      </c>
      <c r="G113" s="8"/>
      <c r="H113" s="8"/>
      <c r="I113" s="8"/>
      <c r="J113" s="8"/>
      <c r="K113" s="8"/>
      <c r="L113" s="8"/>
      <c r="M113" s="9">
        <v>0</v>
      </c>
      <c r="N113" s="9">
        <v>8960223</v>
      </c>
      <c r="O113" s="9">
        <v>0</v>
      </c>
      <c r="P113" s="9">
        <v>0</v>
      </c>
      <c r="Q113" s="9">
        <v>0</v>
      </c>
      <c r="R113" s="9">
        <v>0</v>
      </c>
      <c r="S113" s="9">
        <v>0</v>
      </c>
      <c r="T113" s="9">
        <v>0</v>
      </c>
      <c r="U113" s="9">
        <v>0</v>
      </c>
      <c r="V113" s="9">
        <v>8960223</v>
      </c>
      <c r="W113" s="9">
        <f t="shared" si="3"/>
        <v>8960.223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8960223</v>
      </c>
      <c r="AD113" s="9">
        <v>8960223</v>
      </c>
      <c r="AE113" s="9">
        <v>8960223</v>
      </c>
      <c r="AF113" s="9">
        <v>0</v>
      </c>
      <c r="AG113" s="9">
        <v>0</v>
      </c>
      <c r="AH113" s="9">
        <v>8960223</v>
      </c>
      <c r="AI113" s="9">
        <v>0</v>
      </c>
      <c r="AJ113" s="9">
        <f t="shared" si="4"/>
        <v>8960.223</v>
      </c>
      <c r="AK113" s="10">
        <v>1</v>
      </c>
      <c r="AL113" s="9">
        <v>0</v>
      </c>
      <c r="AM113" s="9">
        <f t="shared" si="5"/>
        <v>0</v>
      </c>
      <c r="AN113" s="10">
        <v>1</v>
      </c>
      <c r="AO113" s="9">
        <v>0</v>
      </c>
      <c r="AP113" s="2"/>
    </row>
    <row r="114" spans="1:42" ht="26.4" outlineLevel="2" x14ac:dyDescent="0.3">
      <c r="A114" s="7" t="s">
        <v>214</v>
      </c>
      <c r="B114" s="8" t="s">
        <v>17</v>
      </c>
      <c r="C114" s="8" t="s">
        <v>18</v>
      </c>
      <c r="D114" s="8" t="s">
        <v>215</v>
      </c>
      <c r="E114" s="8" t="s">
        <v>17</v>
      </c>
      <c r="F114" s="8" t="s">
        <v>17</v>
      </c>
      <c r="G114" s="8"/>
      <c r="H114" s="8"/>
      <c r="I114" s="8"/>
      <c r="J114" s="8"/>
      <c r="K114" s="8"/>
      <c r="L114" s="8"/>
      <c r="M114" s="9">
        <v>0</v>
      </c>
      <c r="N114" s="9">
        <v>8960223</v>
      </c>
      <c r="O114" s="9">
        <v>0</v>
      </c>
      <c r="P114" s="9">
        <v>0</v>
      </c>
      <c r="Q114" s="9">
        <v>0</v>
      </c>
      <c r="R114" s="9">
        <v>0</v>
      </c>
      <c r="S114" s="9">
        <v>0</v>
      </c>
      <c r="T114" s="9">
        <v>0</v>
      </c>
      <c r="U114" s="9">
        <v>0</v>
      </c>
      <c r="V114" s="9">
        <v>8960223</v>
      </c>
      <c r="W114" s="9">
        <f t="shared" si="3"/>
        <v>8960.223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8960223</v>
      </c>
      <c r="AD114" s="9">
        <v>8960223</v>
      </c>
      <c r="AE114" s="9">
        <v>8960223</v>
      </c>
      <c r="AF114" s="9">
        <v>0</v>
      </c>
      <c r="AG114" s="9">
        <v>0</v>
      </c>
      <c r="AH114" s="9">
        <v>8960223</v>
      </c>
      <c r="AI114" s="9">
        <v>0</v>
      </c>
      <c r="AJ114" s="9">
        <f t="shared" si="4"/>
        <v>8960.223</v>
      </c>
      <c r="AK114" s="10">
        <v>1</v>
      </c>
      <c r="AL114" s="9">
        <v>0</v>
      </c>
      <c r="AM114" s="9">
        <f t="shared" si="5"/>
        <v>0</v>
      </c>
      <c r="AN114" s="10">
        <v>1</v>
      </c>
      <c r="AO114" s="9">
        <v>0</v>
      </c>
      <c r="AP114" s="2"/>
    </row>
    <row r="115" spans="1:42" ht="26.4" outlineLevel="3" x14ac:dyDescent="0.3">
      <c r="A115" s="7" t="s">
        <v>216</v>
      </c>
      <c r="B115" s="8" t="s">
        <v>17</v>
      </c>
      <c r="C115" s="8" t="s">
        <v>18</v>
      </c>
      <c r="D115" s="8" t="s">
        <v>217</v>
      </c>
      <c r="E115" s="8" t="s">
        <v>17</v>
      </c>
      <c r="F115" s="8" t="s">
        <v>17</v>
      </c>
      <c r="G115" s="8"/>
      <c r="H115" s="8"/>
      <c r="I115" s="8"/>
      <c r="J115" s="8"/>
      <c r="K115" s="8"/>
      <c r="L115" s="8"/>
      <c r="M115" s="9">
        <v>0</v>
      </c>
      <c r="N115" s="9">
        <v>5757000</v>
      </c>
      <c r="O115" s="9">
        <v>0</v>
      </c>
      <c r="P115" s="9">
        <v>0</v>
      </c>
      <c r="Q115" s="9">
        <v>0</v>
      </c>
      <c r="R115" s="9">
        <v>0</v>
      </c>
      <c r="S115" s="9">
        <v>0</v>
      </c>
      <c r="T115" s="9">
        <v>0</v>
      </c>
      <c r="U115" s="9">
        <v>0</v>
      </c>
      <c r="V115" s="9">
        <v>5757000</v>
      </c>
      <c r="W115" s="9">
        <f t="shared" si="3"/>
        <v>5757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5757000</v>
      </c>
      <c r="AD115" s="9">
        <v>5757000</v>
      </c>
      <c r="AE115" s="9">
        <v>5757000</v>
      </c>
      <c r="AF115" s="9">
        <v>0</v>
      </c>
      <c r="AG115" s="9">
        <v>0</v>
      </c>
      <c r="AH115" s="9">
        <v>5757000</v>
      </c>
      <c r="AI115" s="9">
        <v>0</v>
      </c>
      <c r="AJ115" s="9">
        <f t="shared" si="4"/>
        <v>5757</v>
      </c>
      <c r="AK115" s="10">
        <v>1</v>
      </c>
      <c r="AL115" s="9">
        <v>0</v>
      </c>
      <c r="AM115" s="9">
        <f t="shared" si="5"/>
        <v>0</v>
      </c>
      <c r="AN115" s="10">
        <v>1</v>
      </c>
      <c r="AO115" s="9">
        <v>0</v>
      </c>
      <c r="AP115" s="2"/>
    </row>
    <row r="116" spans="1:42" ht="42.6" customHeight="1" outlineLevel="3" x14ac:dyDescent="0.3">
      <c r="A116" s="7" t="s">
        <v>218</v>
      </c>
      <c r="B116" s="8" t="s">
        <v>17</v>
      </c>
      <c r="C116" s="8" t="s">
        <v>18</v>
      </c>
      <c r="D116" s="8" t="s">
        <v>219</v>
      </c>
      <c r="E116" s="8" t="s">
        <v>17</v>
      </c>
      <c r="F116" s="8" t="s">
        <v>17</v>
      </c>
      <c r="G116" s="8"/>
      <c r="H116" s="8"/>
      <c r="I116" s="8"/>
      <c r="J116" s="8"/>
      <c r="K116" s="8"/>
      <c r="L116" s="8"/>
      <c r="M116" s="9">
        <v>0</v>
      </c>
      <c r="N116" s="9">
        <v>3200000</v>
      </c>
      <c r="O116" s="9">
        <v>0</v>
      </c>
      <c r="P116" s="9">
        <v>0</v>
      </c>
      <c r="Q116" s="9">
        <v>0</v>
      </c>
      <c r="R116" s="9">
        <v>0</v>
      </c>
      <c r="S116" s="9">
        <v>0</v>
      </c>
      <c r="T116" s="9">
        <v>0</v>
      </c>
      <c r="U116" s="9">
        <v>0</v>
      </c>
      <c r="V116" s="9">
        <v>3200000</v>
      </c>
      <c r="W116" s="9">
        <f t="shared" si="3"/>
        <v>3200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3200000</v>
      </c>
      <c r="AD116" s="9">
        <v>3200000</v>
      </c>
      <c r="AE116" s="9">
        <v>3200000</v>
      </c>
      <c r="AF116" s="9">
        <v>0</v>
      </c>
      <c r="AG116" s="9">
        <v>0</v>
      </c>
      <c r="AH116" s="9">
        <v>3200000</v>
      </c>
      <c r="AI116" s="9">
        <v>0</v>
      </c>
      <c r="AJ116" s="9">
        <f t="shared" si="4"/>
        <v>3200</v>
      </c>
      <c r="AK116" s="10">
        <v>1</v>
      </c>
      <c r="AL116" s="9">
        <v>0</v>
      </c>
      <c r="AM116" s="9">
        <f t="shared" si="5"/>
        <v>0</v>
      </c>
      <c r="AN116" s="10">
        <v>1</v>
      </c>
      <c r="AO116" s="9">
        <v>0</v>
      </c>
      <c r="AP116" s="2"/>
    </row>
    <row r="117" spans="1:42" ht="55.8" customHeight="1" outlineLevel="3" x14ac:dyDescent="0.3">
      <c r="A117" s="7" t="s">
        <v>220</v>
      </c>
      <c r="B117" s="8" t="s">
        <v>17</v>
      </c>
      <c r="C117" s="8" t="s">
        <v>18</v>
      </c>
      <c r="D117" s="8" t="s">
        <v>221</v>
      </c>
      <c r="E117" s="8" t="s">
        <v>17</v>
      </c>
      <c r="F117" s="8" t="s">
        <v>17</v>
      </c>
      <c r="G117" s="8"/>
      <c r="H117" s="8"/>
      <c r="I117" s="8"/>
      <c r="J117" s="8"/>
      <c r="K117" s="8"/>
      <c r="L117" s="8"/>
      <c r="M117" s="9">
        <v>0</v>
      </c>
      <c r="N117" s="9">
        <v>3223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0</v>
      </c>
      <c r="V117" s="9">
        <v>3223</v>
      </c>
      <c r="W117" s="9">
        <f t="shared" si="3"/>
        <v>3.2229999999999999</v>
      </c>
      <c r="X117" s="9">
        <v>0</v>
      </c>
      <c r="Y117" s="9">
        <v>0</v>
      </c>
      <c r="Z117" s="9">
        <v>0</v>
      </c>
      <c r="AA117" s="9">
        <v>0</v>
      </c>
      <c r="AB117" s="9">
        <v>0</v>
      </c>
      <c r="AC117" s="9">
        <v>3223</v>
      </c>
      <c r="AD117" s="9">
        <v>3223</v>
      </c>
      <c r="AE117" s="9">
        <v>3223</v>
      </c>
      <c r="AF117" s="9">
        <v>0</v>
      </c>
      <c r="AG117" s="9">
        <v>0</v>
      </c>
      <c r="AH117" s="9">
        <v>3223</v>
      </c>
      <c r="AI117" s="9">
        <v>0</v>
      </c>
      <c r="AJ117" s="9">
        <f t="shared" si="4"/>
        <v>3.2229999999999999</v>
      </c>
      <c r="AK117" s="10">
        <v>1</v>
      </c>
      <c r="AL117" s="9">
        <v>0</v>
      </c>
      <c r="AM117" s="9">
        <f t="shared" si="5"/>
        <v>0</v>
      </c>
      <c r="AN117" s="10">
        <v>1</v>
      </c>
      <c r="AO117" s="9">
        <v>0</v>
      </c>
      <c r="AP117" s="2"/>
    </row>
    <row r="118" spans="1:42" ht="26.4" outlineLevel="1" x14ac:dyDescent="0.3">
      <c r="A118" s="7" t="s">
        <v>222</v>
      </c>
      <c r="B118" s="8" t="s">
        <v>17</v>
      </c>
      <c r="C118" s="8" t="s">
        <v>18</v>
      </c>
      <c r="D118" s="8" t="s">
        <v>223</v>
      </c>
      <c r="E118" s="8" t="s">
        <v>17</v>
      </c>
      <c r="F118" s="8" t="s">
        <v>17</v>
      </c>
      <c r="G118" s="8"/>
      <c r="H118" s="8"/>
      <c r="I118" s="8"/>
      <c r="J118" s="8"/>
      <c r="K118" s="8"/>
      <c r="L118" s="8"/>
      <c r="M118" s="9">
        <v>0</v>
      </c>
      <c r="N118" s="9">
        <v>1500000</v>
      </c>
      <c r="O118" s="9">
        <v>0</v>
      </c>
      <c r="P118" s="9">
        <v>0</v>
      </c>
      <c r="Q118" s="9">
        <v>0</v>
      </c>
      <c r="R118" s="9">
        <v>0</v>
      </c>
      <c r="S118" s="9">
        <v>0</v>
      </c>
      <c r="T118" s="9">
        <v>0</v>
      </c>
      <c r="U118" s="9">
        <v>0</v>
      </c>
      <c r="V118" s="9">
        <v>1500000</v>
      </c>
      <c r="W118" s="9">
        <f t="shared" si="3"/>
        <v>1500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1500000</v>
      </c>
      <c r="AD118" s="9">
        <v>1500000</v>
      </c>
      <c r="AE118" s="9">
        <v>1500000</v>
      </c>
      <c r="AF118" s="9">
        <v>0</v>
      </c>
      <c r="AG118" s="9">
        <v>0</v>
      </c>
      <c r="AH118" s="9">
        <v>1500000</v>
      </c>
      <c r="AI118" s="9">
        <v>0</v>
      </c>
      <c r="AJ118" s="9">
        <f t="shared" si="4"/>
        <v>1500</v>
      </c>
      <c r="AK118" s="10">
        <v>1</v>
      </c>
      <c r="AL118" s="9">
        <v>0</v>
      </c>
      <c r="AM118" s="9">
        <f t="shared" si="5"/>
        <v>0</v>
      </c>
      <c r="AN118" s="10">
        <v>1</v>
      </c>
      <c r="AO118" s="9">
        <v>0</v>
      </c>
      <c r="AP118" s="2"/>
    </row>
    <row r="119" spans="1:42" ht="17.399999999999999" customHeight="1" outlineLevel="2" x14ac:dyDescent="0.3">
      <c r="A119" s="7" t="s">
        <v>224</v>
      </c>
      <c r="B119" s="8" t="s">
        <v>17</v>
      </c>
      <c r="C119" s="8" t="s">
        <v>18</v>
      </c>
      <c r="D119" s="8" t="s">
        <v>225</v>
      </c>
      <c r="E119" s="8" t="s">
        <v>17</v>
      </c>
      <c r="F119" s="8" t="s">
        <v>17</v>
      </c>
      <c r="G119" s="8"/>
      <c r="H119" s="8"/>
      <c r="I119" s="8"/>
      <c r="J119" s="8"/>
      <c r="K119" s="8"/>
      <c r="L119" s="8"/>
      <c r="M119" s="9">
        <v>0</v>
      </c>
      <c r="N119" s="9">
        <v>1500000</v>
      </c>
      <c r="O119" s="9">
        <v>0</v>
      </c>
      <c r="P119" s="9">
        <v>0</v>
      </c>
      <c r="Q119" s="9">
        <v>0</v>
      </c>
      <c r="R119" s="9">
        <v>0</v>
      </c>
      <c r="S119" s="9">
        <v>0</v>
      </c>
      <c r="T119" s="9">
        <v>0</v>
      </c>
      <c r="U119" s="9">
        <v>0</v>
      </c>
      <c r="V119" s="9">
        <v>1500000</v>
      </c>
      <c r="W119" s="9">
        <f t="shared" si="3"/>
        <v>1500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1500000</v>
      </c>
      <c r="AD119" s="9">
        <v>1500000</v>
      </c>
      <c r="AE119" s="9">
        <v>1500000</v>
      </c>
      <c r="AF119" s="9">
        <v>0</v>
      </c>
      <c r="AG119" s="9">
        <v>0</v>
      </c>
      <c r="AH119" s="9">
        <v>1500000</v>
      </c>
      <c r="AI119" s="9">
        <v>0</v>
      </c>
      <c r="AJ119" s="9">
        <f t="shared" si="4"/>
        <v>1500</v>
      </c>
      <c r="AK119" s="10">
        <v>1</v>
      </c>
      <c r="AL119" s="9">
        <v>0</v>
      </c>
      <c r="AM119" s="9">
        <f t="shared" si="5"/>
        <v>0</v>
      </c>
      <c r="AN119" s="10">
        <v>1</v>
      </c>
      <c r="AO119" s="9">
        <v>0</v>
      </c>
      <c r="AP119" s="2"/>
    </row>
    <row r="120" spans="1:42" ht="26.4" outlineLevel="3" x14ac:dyDescent="0.3">
      <c r="A120" s="7" t="s">
        <v>226</v>
      </c>
      <c r="B120" s="8" t="s">
        <v>17</v>
      </c>
      <c r="C120" s="8" t="s">
        <v>18</v>
      </c>
      <c r="D120" s="8" t="s">
        <v>227</v>
      </c>
      <c r="E120" s="8" t="s">
        <v>17</v>
      </c>
      <c r="F120" s="8" t="s">
        <v>17</v>
      </c>
      <c r="G120" s="8"/>
      <c r="H120" s="8"/>
      <c r="I120" s="8"/>
      <c r="J120" s="8"/>
      <c r="K120" s="8"/>
      <c r="L120" s="8"/>
      <c r="M120" s="9">
        <v>0</v>
      </c>
      <c r="N120" s="9">
        <v>1500000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  <c r="V120" s="9">
        <v>1500000</v>
      </c>
      <c r="W120" s="9">
        <f t="shared" si="3"/>
        <v>1500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1500000</v>
      </c>
      <c r="AD120" s="9">
        <v>1500000</v>
      </c>
      <c r="AE120" s="9">
        <v>1500000</v>
      </c>
      <c r="AF120" s="9">
        <v>0</v>
      </c>
      <c r="AG120" s="9">
        <v>0</v>
      </c>
      <c r="AH120" s="9">
        <v>1500000</v>
      </c>
      <c r="AI120" s="9">
        <v>0</v>
      </c>
      <c r="AJ120" s="9">
        <f t="shared" si="4"/>
        <v>1500</v>
      </c>
      <c r="AK120" s="10">
        <v>1</v>
      </c>
      <c r="AL120" s="9">
        <v>0</v>
      </c>
      <c r="AM120" s="9">
        <f t="shared" si="5"/>
        <v>0</v>
      </c>
      <c r="AN120" s="10">
        <v>1</v>
      </c>
      <c r="AO120" s="9">
        <v>0</v>
      </c>
      <c r="AP120" s="2"/>
    </row>
    <row r="121" spans="1:42" ht="28.8" customHeight="1" x14ac:dyDescent="0.3">
      <c r="A121" s="15" t="s">
        <v>228</v>
      </c>
      <c r="B121" s="8" t="s">
        <v>17</v>
      </c>
      <c r="C121" s="8" t="s">
        <v>18</v>
      </c>
      <c r="D121" s="19" t="s">
        <v>229</v>
      </c>
      <c r="E121" s="19" t="s">
        <v>17</v>
      </c>
      <c r="F121" s="19" t="s">
        <v>17</v>
      </c>
      <c r="G121" s="19"/>
      <c r="H121" s="19"/>
      <c r="I121" s="19"/>
      <c r="J121" s="19"/>
      <c r="K121" s="19"/>
      <c r="L121" s="19"/>
      <c r="M121" s="16">
        <v>0</v>
      </c>
      <c r="N121" s="16">
        <v>6020173.1500000004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6020173.1500000004</v>
      </c>
      <c r="W121" s="16">
        <f t="shared" si="3"/>
        <v>6020.1731500000005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6020172.1500000004</v>
      </c>
      <c r="AD121" s="16">
        <v>6020172.1500000004</v>
      </c>
      <c r="AE121" s="16">
        <v>6020172.1500000004</v>
      </c>
      <c r="AF121" s="16">
        <v>0</v>
      </c>
      <c r="AG121" s="16">
        <v>0</v>
      </c>
      <c r="AH121" s="16">
        <v>6020172.1500000004</v>
      </c>
      <c r="AI121" s="16">
        <v>0</v>
      </c>
      <c r="AJ121" s="16">
        <f t="shared" si="4"/>
        <v>6020.1721500000003</v>
      </c>
      <c r="AK121" s="18">
        <v>0.9999998338918209</v>
      </c>
      <c r="AL121" s="16">
        <v>1</v>
      </c>
      <c r="AM121" s="16">
        <f t="shared" si="5"/>
        <v>1E-3</v>
      </c>
      <c r="AN121" s="18">
        <v>0.9999998338918209</v>
      </c>
      <c r="AO121" s="9">
        <v>0</v>
      </c>
      <c r="AP121" s="2"/>
    </row>
    <row r="122" spans="1:42" outlineLevel="1" x14ac:dyDescent="0.3">
      <c r="A122" s="7" t="s">
        <v>230</v>
      </c>
      <c r="B122" s="8" t="s">
        <v>17</v>
      </c>
      <c r="C122" s="8" t="s">
        <v>18</v>
      </c>
      <c r="D122" s="8" t="s">
        <v>231</v>
      </c>
      <c r="E122" s="8" t="s">
        <v>17</v>
      </c>
      <c r="F122" s="8" t="s">
        <v>17</v>
      </c>
      <c r="G122" s="8"/>
      <c r="H122" s="8"/>
      <c r="I122" s="8"/>
      <c r="J122" s="8"/>
      <c r="K122" s="8"/>
      <c r="L122" s="8"/>
      <c r="M122" s="9">
        <v>0</v>
      </c>
      <c r="N122" s="9">
        <v>57959.51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0</v>
      </c>
      <c r="V122" s="9">
        <v>57959.51</v>
      </c>
      <c r="W122" s="9">
        <f t="shared" si="3"/>
        <v>57.959510000000002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57959.51</v>
      </c>
      <c r="AD122" s="9">
        <v>57959.51</v>
      </c>
      <c r="AE122" s="9">
        <v>57959.51</v>
      </c>
      <c r="AF122" s="9">
        <v>0</v>
      </c>
      <c r="AG122" s="9">
        <v>0</v>
      </c>
      <c r="AH122" s="9">
        <v>57959.51</v>
      </c>
      <c r="AI122" s="9">
        <v>0</v>
      </c>
      <c r="AJ122" s="9">
        <f t="shared" si="4"/>
        <v>57.959510000000002</v>
      </c>
      <c r="AK122" s="10">
        <v>1</v>
      </c>
      <c r="AL122" s="9">
        <v>0</v>
      </c>
      <c r="AM122" s="9">
        <f t="shared" si="5"/>
        <v>0</v>
      </c>
      <c r="AN122" s="10">
        <v>1</v>
      </c>
      <c r="AO122" s="9">
        <v>0</v>
      </c>
      <c r="AP122" s="2"/>
    </row>
    <row r="123" spans="1:42" ht="25.8" customHeight="1" outlineLevel="2" x14ac:dyDescent="0.3">
      <c r="A123" s="7" t="s">
        <v>232</v>
      </c>
      <c r="B123" s="8" t="s">
        <v>17</v>
      </c>
      <c r="C123" s="8" t="s">
        <v>18</v>
      </c>
      <c r="D123" s="8" t="s">
        <v>233</v>
      </c>
      <c r="E123" s="8" t="s">
        <v>17</v>
      </c>
      <c r="F123" s="8" t="s">
        <v>17</v>
      </c>
      <c r="G123" s="8"/>
      <c r="H123" s="8"/>
      <c r="I123" s="8"/>
      <c r="J123" s="8"/>
      <c r="K123" s="8"/>
      <c r="L123" s="8"/>
      <c r="M123" s="9">
        <v>0</v>
      </c>
      <c r="N123" s="9">
        <v>57959.51</v>
      </c>
      <c r="O123" s="9">
        <v>0</v>
      </c>
      <c r="P123" s="9">
        <v>0</v>
      </c>
      <c r="Q123" s="9">
        <v>0</v>
      </c>
      <c r="R123" s="9">
        <v>0</v>
      </c>
      <c r="S123" s="9">
        <v>0</v>
      </c>
      <c r="T123" s="9">
        <v>0</v>
      </c>
      <c r="U123" s="9">
        <v>0</v>
      </c>
      <c r="V123" s="9">
        <v>57959.51</v>
      </c>
      <c r="W123" s="9">
        <f t="shared" si="3"/>
        <v>57.959510000000002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57959.51</v>
      </c>
      <c r="AD123" s="9">
        <v>57959.51</v>
      </c>
      <c r="AE123" s="9">
        <v>57959.51</v>
      </c>
      <c r="AF123" s="9">
        <v>0</v>
      </c>
      <c r="AG123" s="9">
        <v>0</v>
      </c>
      <c r="AH123" s="9">
        <v>57959.51</v>
      </c>
      <c r="AI123" s="9">
        <v>0</v>
      </c>
      <c r="AJ123" s="9">
        <f t="shared" si="4"/>
        <v>57.959510000000002</v>
      </c>
      <c r="AK123" s="10">
        <v>1</v>
      </c>
      <c r="AL123" s="9">
        <v>0</v>
      </c>
      <c r="AM123" s="9">
        <f t="shared" si="5"/>
        <v>0</v>
      </c>
      <c r="AN123" s="10">
        <v>1</v>
      </c>
      <c r="AO123" s="9">
        <v>0</v>
      </c>
      <c r="AP123" s="2"/>
    </row>
    <row r="124" spans="1:42" ht="28.8" customHeight="1" outlineLevel="3" x14ac:dyDescent="0.3">
      <c r="A124" s="7" t="s">
        <v>234</v>
      </c>
      <c r="B124" s="8" t="s">
        <v>17</v>
      </c>
      <c r="C124" s="8" t="s">
        <v>18</v>
      </c>
      <c r="D124" s="8" t="s">
        <v>235</v>
      </c>
      <c r="E124" s="8" t="s">
        <v>17</v>
      </c>
      <c r="F124" s="8" t="s">
        <v>17</v>
      </c>
      <c r="G124" s="8"/>
      <c r="H124" s="8"/>
      <c r="I124" s="8"/>
      <c r="J124" s="8"/>
      <c r="K124" s="8"/>
      <c r="L124" s="8"/>
      <c r="M124" s="9">
        <v>0</v>
      </c>
      <c r="N124" s="9">
        <v>57959.51</v>
      </c>
      <c r="O124" s="9">
        <v>0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  <c r="V124" s="9">
        <v>57959.51</v>
      </c>
      <c r="W124" s="9">
        <f t="shared" si="3"/>
        <v>57.959510000000002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57959.51</v>
      </c>
      <c r="AD124" s="9">
        <v>57959.51</v>
      </c>
      <c r="AE124" s="9">
        <v>57959.51</v>
      </c>
      <c r="AF124" s="9">
        <v>0</v>
      </c>
      <c r="AG124" s="9">
        <v>0</v>
      </c>
      <c r="AH124" s="9">
        <v>57959.51</v>
      </c>
      <c r="AI124" s="9">
        <v>0</v>
      </c>
      <c r="AJ124" s="9">
        <f t="shared" si="4"/>
        <v>57.959510000000002</v>
      </c>
      <c r="AK124" s="10">
        <v>1</v>
      </c>
      <c r="AL124" s="9">
        <v>0</v>
      </c>
      <c r="AM124" s="9">
        <f t="shared" si="5"/>
        <v>0</v>
      </c>
      <c r="AN124" s="10">
        <v>1</v>
      </c>
      <c r="AO124" s="9">
        <v>0</v>
      </c>
      <c r="AP124" s="2"/>
    </row>
    <row r="125" spans="1:42" ht="27.6" customHeight="1" outlineLevel="1" x14ac:dyDescent="0.3">
      <c r="A125" s="7" t="s">
        <v>236</v>
      </c>
      <c r="B125" s="8" t="s">
        <v>17</v>
      </c>
      <c r="C125" s="8" t="s">
        <v>18</v>
      </c>
      <c r="D125" s="8" t="s">
        <v>237</v>
      </c>
      <c r="E125" s="8" t="s">
        <v>17</v>
      </c>
      <c r="F125" s="8" t="s">
        <v>17</v>
      </c>
      <c r="G125" s="8"/>
      <c r="H125" s="8"/>
      <c r="I125" s="8"/>
      <c r="J125" s="8"/>
      <c r="K125" s="8"/>
      <c r="L125" s="8"/>
      <c r="M125" s="9">
        <v>0</v>
      </c>
      <c r="N125" s="9">
        <v>3384893.7</v>
      </c>
      <c r="O125" s="9">
        <v>0</v>
      </c>
      <c r="P125" s="9">
        <v>0</v>
      </c>
      <c r="Q125" s="9">
        <v>0</v>
      </c>
      <c r="R125" s="9">
        <v>0</v>
      </c>
      <c r="S125" s="9">
        <v>0</v>
      </c>
      <c r="T125" s="9">
        <v>0</v>
      </c>
      <c r="U125" s="9">
        <v>0</v>
      </c>
      <c r="V125" s="9">
        <v>3384893.7</v>
      </c>
      <c r="W125" s="9">
        <f t="shared" si="3"/>
        <v>3384.8937000000001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3384893.7</v>
      </c>
      <c r="AD125" s="9">
        <v>3384893.7</v>
      </c>
      <c r="AE125" s="9">
        <v>3384893.7</v>
      </c>
      <c r="AF125" s="9">
        <v>0</v>
      </c>
      <c r="AG125" s="9">
        <v>0</v>
      </c>
      <c r="AH125" s="9">
        <v>3384893.7</v>
      </c>
      <c r="AI125" s="9">
        <v>0</v>
      </c>
      <c r="AJ125" s="9">
        <f t="shared" si="4"/>
        <v>3384.8937000000001</v>
      </c>
      <c r="AK125" s="10">
        <v>1</v>
      </c>
      <c r="AL125" s="9">
        <v>0</v>
      </c>
      <c r="AM125" s="9">
        <f t="shared" si="5"/>
        <v>0</v>
      </c>
      <c r="AN125" s="10">
        <v>1</v>
      </c>
      <c r="AO125" s="9">
        <v>0</v>
      </c>
      <c r="AP125" s="2"/>
    </row>
    <row r="126" spans="1:42" ht="26.4" outlineLevel="2" x14ac:dyDescent="0.3">
      <c r="A126" s="7" t="s">
        <v>238</v>
      </c>
      <c r="B126" s="8" t="s">
        <v>17</v>
      </c>
      <c r="C126" s="8" t="s">
        <v>18</v>
      </c>
      <c r="D126" s="8" t="s">
        <v>239</v>
      </c>
      <c r="E126" s="8" t="s">
        <v>17</v>
      </c>
      <c r="F126" s="8" t="s">
        <v>17</v>
      </c>
      <c r="G126" s="8"/>
      <c r="H126" s="8"/>
      <c r="I126" s="8"/>
      <c r="J126" s="8"/>
      <c r="K126" s="8"/>
      <c r="L126" s="8"/>
      <c r="M126" s="9">
        <v>0</v>
      </c>
      <c r="N126" s="9">
        <v>2518046.64</v>
      </c>
      <c r="O126" s="9">
        <v>0</v>
      </c>
      <c r="P126" s="9">
        <v>0</v>
      </c>
      <c r="Q126" s="9">
        <v>0</v>
      </c>
      <c r="R126" s="9">
        <v>0</v>
      </c>
      <c r="S126" s="9">
        <v>0</v>
      </c>
      <c r="T126" s="9">
        <v>0</v>
      </c>
      <c r="U126" s="9">
        <v>0</v>
      </c>
      <c r="V126" s="9">
        <v>2518046.64</v>
      </c>
      <c r="W126" s="9">
        <f t="shared" si="3"/>
        <v>2518.04664</v>
      </c>
      <c r="X126" s="9">
        <v>0</v>
      </c>
      <c r="Y126" s="9">
        <v>0</v>
      </c>
      <c r="Z126" s="9">
        <v>0</v>
      </c>
      <c r="AA126" s="9">
        <v>0</v>
      </c>
      <c r="AB126" s="9">
        <v>0</v>
      </c>
      <c r="AC126" s="9">
        <v>2518046.64</v>
      </c>
      <c r="AD126" s="9">
        <v>2518046.64</v>
      </c>
      <c r="AE126" s="9">
        <v>2518046.64</v>
      </c>
      <c r="AF126" s="9">
        <v>0</v>
      </c>
      <c r="AG126" s="9">
        <v>0</v>
      </c>
      <c r="AH126" s="9">
        <v>2518046.64</v>
      </c>
      <c r="AI126" s="9">
        <v>0</v>
      </c>
      <c r="AJ126" s="9">
        <f t="shared" si="4"/>
        <v>2518.04664</v>
      </c>
      <c r="AK126" s="10">
        <v>1</v>
      </c>
      <c r="AL126" s="9">
        <v>0</v>
      </c>
      <c r="AM126" s="9">
        <f t="shared" si="5"/>
        <v>0</v>
      </c>
      <c r="AN126" s="10">
        <v>1</v>
      </c>
      <c r="AO126" s="9">
        <v>0</v>
      </c>
      <c r="AP126" s="2"/>
    </row>
    <row r="127" spans="1:42" ht="15" customHeight="1" outlineLevel="3" x14ac:dyDescent="0.3">
      <c r="A127" s="7" t="s">
        <v>240</v>
      </c>
      <c r="B127" s="8" t="s">
        <v>17</v>
      </c>
      <c r="C127" s="8" t="s">
        <v>18</v>
      </c>
      <c r="D127" s="8" t="s">
        <v>241</v>
      </c>
      <c r="E127" s="8" t="s">
        <v>17</v>
      </c>
      <c r="F127" s="8" t="s">
        <v>17</v>
      </c>
      <c r="G127" s="8"/>
      <c r="H127" s="8"/>
      <c r="I127" s="8"/>
      <c r="J127" s="8"/>
      <c r="K127" s="8"/>
      <c r="L127" s="8"/>
      <c r="M127" s="9">
        <v>0</v>
      </c>
      <c r="N127" s="9">
        <v>1986046.64</v>
      </c>
      <c r="O127" s="9">
        <v>0</v>
      </c>
      <c r="P127" s="9">
        <v>0</v>
      </c>
      <c r="Q127" s="9">
        <v>0</v>
      </c>
      <c r="R127" s="9">
        <v>0</v>
      </c>
      <c r="S127" s="9">
        <v>0</v>
      </c>
      <c r="T127" s="9">
        <v>0</v>
      </c>
      <c r="U127" s="9">
        <v>0</v>
      </c>
      <c r="V127" s="9">
        <v>1986046.64</v>
      </c>
      <c r="W127" s="9">
        <f t="shared" si="3"/>
        <v>1986.0466399999998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1986046.64</v>
      </c>
      <c r="AD127" s="9">
        <v>1986046.64</v>
      </c>
      <c r="AE127" s="9">
        <v>1986046.64</v>
      </c>
      <c r="AF127" s="9">
        <v>0</v>
      </c>
      <c r="AG127" s="9">
        <v>0</v>
      </c>
      <c r="AH127" s="9">
        <v>1986046.64</v>
      </c>
      <c r="AI127" s="9">
        <v>0</v>
      </c>
      <c r="AJ127" s="9">
        <f t="shared" si="4"/>
        <v>1986.0466399999998</v>
      </c>
      <c r="AK127" s="10">
        <v>1</v>
      </c>
      <c r="AL127" s="9">
        <v>0</v>
      </c>
      <c r="AM127" s="9">
        <f t="shared" si="5"/>
        <v>0</v>
      </c>
      <c r="AN127" s="10">
        <v>1</v>
      </c>
      <c r="AO127" s="9">
        <v>0</v>
      </c>
      <c r="AP127" s="2"/>
    </row>
    <row r="128" spans="1:42" outlineLevel="3" x14ac:dyDescent="0.3">
      <c r="A128" s="7" t="s">
        <v>242</v>
      </c>
      <c r="B128" s="8" t="s">
        <v>17</v>
      </c>
      <c r="C128" s="8" t="s">
        <v>18</v>
      </c>
      <c r="D128" s="8" t="s">
        <v>243</v>
      </c>
      <c r="E128" s="8" t="s">
        <v>17</v>
      </c>
      <c r="F128" s="8" t="s">
        <v>17</v>
      </c>
      <c r="G128" s="8"/>
      <c r="H128" s="8"/>
      <c r="I128" s="8"/>
      <c r="J128" s="8"/>
      <c r="K128" s="8"/>
      <c r="L128" s="8"/>
      <c r="M128" s="9">
        <v>0</v>
      </c>
      <c r="N128" s="9">
        <v>532000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0</v>
      </c>
      <c r="V128" s="9">
        <v>532000</v>
      </c>
      <c r="W128" s="9">
        <f t="shared" si="3"/>
        <v>532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532000</v>
      </c>
      <c r="AD128" s="9">
        <v>532000</v>
      </c>
      <c r="AE128" s="9">
        <v>532000</v>
      </c>
      <c r="AF128" s="9">
        <v>0</v>
      </c>
      <c r="AG128" s="9">
        <v>0</v>
      </c>
      <c r="AH128" s="9">
        <v>532000</v>
      </c>
      <c r="AI128" s="9">
        <v>0</v>
      </c>
      <c r="AJ128" s="9">
        <f t="shared" si="4"/>
        <v>532</v>
      </c>
      <c r="AK128" s="10">
        <v>1</v>
      </c>
      <c r="AL128" s="9">
        <v>0</v>
      </c>
      <c r="AM128" s="9">
        <f t="shared" si="5"/>
        <v>0</v>
      </c>
      <c r="AN128" s="10">
        <v>1</v>
      </c>
      <c r="AO128" s="9">
        <v>0</v>
      </c>
      <c r="AP128" s="2"/>
    </row>
    <row r="129" spans="1:42" ht="25.8" customHeight="1" outlineLevel="2" x14ac:dyDescent="0.3">
      <c r="A129" s="7" t="s">
        <v>244</v>
      </c>
      <c r="B129" s="8" t="s">
        <v>17</v>
      </c>
      <c r="C129" s="8" t="s">
        <v>18</v>
      </c>
      <c r="D129" s="8" t="s">
        <v>245</v>
      </c>
      <c r="E129" s="8" t="s">
        <v>17</v>
      </c>
      <c r="F129" s="8" t="s">
        <v>17</v>
      </c>
      <c r="G129" s="8"/>
      <c r="H129" s="8"/>
      <c r="I129" s="8"/>
      <c r="J129" s="8"/>
      <c r="K129" s="8"/>
      <c r="L129" s="8"/>
      <c r="M129" s="9">
        <v>0</v>
      </c>
      <c r="N129" s="9">
        <v>866847.06</v>
      </c>
      <c r="O129" s="9">
        <v>0</v>
      </c>
      <c r="P129" s="9">
        <v>0</v>
      </c>
      <c r="Q129" s="9">
        <v>0</v>
      </c>
      <c r="R129" s="9">
        <v>0</v>
      </c>
      <c r="S129" s="9">
        <v>0</v>
      </c>
      <c r="T129" s="9">
        <v>0</v>
      </c>
      <c r="U129" s="9">
        <v>0</v>
      </c>
      <c r="V129" s="9">
        <v>866847.06</v>
      </c>
      <c r="W129" s="9">
        <f t="shared" si="3"/>
        <v>866.84706000000006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866847.06</v>
      </c>
      <c r="AD129" s="9">
        <v>866847.06</v>
      </c>
      <c r="AE129" s="9">
        <v>866847.06</v>
      </c>
      <c r="AF129" s="9">
        <v>0</v>
      </c>
      <c r="AG129" s="9">
        <v>0</v>
      </c>
      <c r="AH129" s="9">
        <v>866847.06</v>
      </c>
      <c r="AI129" s="9">
        <v>0</v>
      </c>
      <c r="AJ129" s="9">
        <f t="shared" si="4"/>
        <v>866.84706000000006</v>
      </c>
      <c r="AK129" s="10">
        <v>1</v>
      </c>
      <c r="AL129" s="9">
        <v>0</v>
      </c>
      <c r="AM129" s="9">
        <f t="shared" si="5"/>
        <v>0</v>
      </c>
      <c r="AN129" s="10">
        <v>1</v>
      </c>
      <c r="AO129" s="9">
        <v>0</v>
      </c>
      <c r="AP129" s="2"/>
    </row>
    <row r="130" spans="1:42" ht="26.4" outlineLevel="3" x14ac:dyDescent="0.3">
      <c r="A130" s="7" t="s">
        <v>246</v>
      </c>
      <c r="B130" s="8" t="s">
        <v>17</v>
      </c>
      <c r="C130" s="8" t="s">
        <v>18</v>
      </c>
      <c r="D130" s="8" t="s">
        <v>247</v>
      </c>
      <c r="E130" s="8" t="s">
        <v>17</v>
      </c>
      <c r="F130" s="8" t="s">
        <v>17</v>
      </c>
      <c r="G130" s="8"/>
      <c r="H130" s="8"/>
      <c r="I130" s="8"/>
      <c r="J130" s="8"/>
      <c r="K130" s="8"/>
      <c r="L130" s="8"/>
      <c r="M130" s="9">
        <v>0</v>
      </c>
      <c r="N130" s="9">
        <v>866847.06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0</v>
      </c>
      <c r="V130" s="9">
        <v>866847.06</v>
      </c>
      <c r="W130" s="9">
        <f t="shared" si="3"/>
        <v>866.84706000000006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866847.06</v>
      </c>
      <c r="AD130" s="9">
        <v>866847.06</v>
      </c>
      <c r="AE130" s="9">
        <v>866847.06</v>
      </c>
      <c r="AF130" s="9">
        <v>0</v>
      </c>
      <c r="AG130" s="9">
        <v>0</v>
      </c>
      <c r="AH130" s="9">
        <v>866847.06</v>
      </c>
      <c r="AI130" s="9">
        <v>0</v>
      </c>
      <c r="AJ130" s="9">
        <f t="shared" si="4"/>
        <v>866.84706000000006</v>
      </c>
      <c r="AK130" s="10">
        <v>1</v>
      </c>
      <c r="AL130" s="9">
        <v>0</v>
      </c>
      <c r="AM130" s="9">
        <f t="shared" si="5"/>
        <v>0</v>
      </c>
      <c r="AN130" s="10">
        <v>1</v>
      </c>
      <c r="AO130" s="9">
        <v>0</v>
      </c>
      <c r="AP130" s="2"/>
    </row>
    <row r="131" spans="1:42" ht="26.4" outlineLevel="1" x14ac:dyDescent="0.3">
      <c r="A131" s="7" t="s">
        <v>248</v>
      </c>
      <c r="B131" s="8" t="s">
        <v>17</v>
      </c>
      <c r="C131" s="8" t="s">
        <v>18</v>
      </c>
      <c r="D131" s="8" t="s">
        <v>249</v>
      </c>
      <c r="E131" s="8" t="s">
        <v>17</v>
      </c>
      <c r="F131" s="8" t="s">
        <v>17</v>
      </c>
      <c r="G131" s="8"/>
      <c r="H131" s="8"/>
      <c r="I131" s="8"/>
      <c r="J131" s="8"/>
      <c r="K131" s="8"/>
      <c r="L131" s="8"/>
      <c r="M131" s="9">
        <v>0</v>
      </c>
      <c r="N131" s="9">
        <v>2577319.94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0</v>
      </c>
      <c r="U131" s="9">
        <v>0</v>
      </c>
      <c r="V131" s="9">
        <v>2577319.94</v>
      </c>
      <c r="W131" s="9">
        <f t="shared" si="3"/>
        <v>2577.3199399999999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2577318.94</v>
      </c>
      <c r="AD131" s="9">
        <v>2577318.94</v>
      </c>
      <c r="AE131" s="9">
        <v>2577318.94</v>
      </c>
      <c r="AF131" s="9">
        <v>0</v>
      </c>
      <c r="AG131" s="9">
        <v>0</v>
      </c>
      <c r="AH131" s="9">
        <v>2577318.94</v>
      </c>
      <c r="AI131" s="9">
        <v>0</v>
      </c>
      <c r="AJ131" s="9">
        <f t="shared" si="4"/>
        <v>2577.3189400000001</v>
      </c>
      <c r="AK131" s="10">
        <v>0.99999961200005305</v>
      </c>
      <c r="AL131" s="9">
        <v>1</v>
      </c>
      <c r="AM131" s="9">
        <f t="shared" si="5"/>
        <v>1E-3</v>
      </c>
      <c r="AN131" s="10">
        <v>0.99999961200005305</v>
      </c>
      <c r="AO131" s="9">
        <v>0</v>
      </c>
      <c r="AP131" s="2"/>
    </row>
    <row r="132" spans="1:42" ht="18" customHeight="1" outlineLevel="2" x14ac:dyDescent="0.3">
      <c r="A132" s="7" t="s">
        <v>250</v>
      </c>
      <c r="B132" s="8" t="s">
        <v>17</v>
      </c>
      <c r="C132" s="8" t="s">
        <v>18</v>
      </c>
      <c r="D132" s="8" t="s">
        <v>251</v>
      </c>
      <c r="E132" s="8" t="s">
        <v>17</v>
      </c>
      <c r="F132" s="8" t="s">
        <v>17</v>
      </c>
      <c r="G132" s="8"/>
      <c r="H132" s="8"/>
      <c r="I132" s="8"/>
      <c r="J132" s="8"/>
      <c r="K132" s="8"/>
      <c r="L132" s="8"/>
      <c r="M132" s="9">
        <v>0</v>
      </c>
      <c r="N132" s="9">
        <v>2577319.94</v>
      </c>
      <c r="O132" s="9">
        <v>0</v>
      </c>
      <c r="P132" s="9">
        <v>0</v>
      </c>
      <c r="Q132" s="9">
        <v>0</v>
      </c>
      <c r="R132" s="9">
        <v>0</v>
      </c>
      <c r="S132" s="9">
        <v>0</v>
      </c>
      <c r="T132" s="9">
        <v>0</v>
      </c>
      <c r="U132" s="9">
        <v>0</v>
      </c>
      <c r="V132" s="9">
        <v>2577319.94</v>
      </c>
      <c r="W132" s="9">
        <f t="shared" si="3"/>
        <v>2577.3199399999999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2577318.94</v>
      </c>
      <c r="AD132" s="9">
        <v>2577318.94</v>
      </c>
      <c r="AE132" s="9">
        <v>2577318.94</v>
      </c>
      <c r="AF132" s="9">
        <v>0</v>
      </c>
      <c r="AG132" s="9">
        <v>0</v>
      </c>
      <c r="AH132" s="9">
        <v>2577318.94</v>
      </c>
      <c r="AI132" s="9">
        <v>0</v>
      </c>
      <c r="AJ132" s="9">
        <f t="shared" si="4"/>
        <v>2577.3189400000001</v>
      </c>
      <c r="AK132" s="10">
        <v>0.99999961200005305</v>
      </c>
      <c r="AL132" s="9">
        <v>1</v>
      </c>
      <c r="AM132" s="9">
        <f t="shared" si="5"/>
        <v>1E-3</v>
      </c>
      <c r="AN132" s="10">
        <v>0.99999961200005305</v>
      </c>
      <c r="AO132" s="9">
        <v>0</v>
      </c>
      <c r="AP132" s="2"/>
    </row>
    <row r="133" spans="1:42" ht="26.4" customHeight="1" outlineLevel="3" x14ac:dyDescent="0.3">
      <c r="A133" s="7" t="s">
        <v>252</v>
      </c>
      <c r="B133" s="8" t="s">
        <v>17</v>
      </c>
      <c r="C133" s="8" t="s">
        <v>18</v>
      </c>
      <c r="D133" s="8" t="s">
        <v>253</v>
      </c>
      <c r="E133" s="8" t="s">
        <v>17</v>
      </c>
      <c r="F133" s="8" t="s">
        <v>17</v>
      </c>
      <c r="G133" s="8"/>
      <c r="H133" s="8"/>
      <c r="I133" s="8"/>
      <c r="J133" s="8"/>
      <c r="K133" s="8"/>
      <c r="L133" s="8"/>
      <c r="M133" s="9">
        <v>0</v>
      </c>
      <c r="N133" s="9">
        <v>2500000</v>
      </c>
      <c r="O133" s="9">
        <v>0</v>
      </c>
      <c r="P133" s="9">
        <v>0</v>
      </c>
      <c r="Q133" s="9">
        <v>0</v>
      </c>
      <c r="R133" s="9">
        <v>0</v>
      </c>
      <c r="S133" s="9">
        <v>0</v>
      </c>
      <c r="T133" s="9">
        <v>0</v>
      </c>
      <c r="U133" s="9">
        <v>0</v>
      </c>
      <c r="V133" s="9">
        <v>2500000</v>
      </c>
      <c r="W133" s="9">
        <f t="shared" si="3"/>
        <v>2500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2499999.02</v>
      </c>
      <c r="AD133" s="9">
        <v>2499999.02</v>
      </c>
      <c r="AE133" s="9">
        <v>2499999.02</v>
      </c>
      <c r="AF133" s="9">
        <v>0</v>
      </c>
      <c r="AG133" s="9">
        <v>0</v>
      </c>
      <c r="AH133" s="9">
        <v>2499999.02</v>
      </c>
      <c r="AI133" s="9">
        <v>0</v>
      </c>
      <c r="AJ133" s="9">
        <f t="shared" si="4"/>
        <v>2499.9990200000002</v>
      </c>
      <c r="AK133" s="10">
        <v>0.99999960799999998</v>
      </c>
      <c r="AL133" s="9">
        <v>0.98</v>
      </c>
      <c r="AM133" s="9">
        <f t="shared" si="5"/>
        <v>9.7999999999999997E-4</v>
      </c>
      <c r="AN133" s="10">
        <v>0.99999960799999998</v>
      </c>
      <c r="AO133" s="9">
        <v>0</v>
      </c>
      <c r="AP133" s="2"/>
    </row>
    <row r="134" spans="1:42" ht="39.6" outlineLevel="3" x14ac:dyDescent="0.3">
      <c r="A134" s="7" t="s">
        <v>254</v>
      </c>
      <c r="B134" s="8" t="s">
        <v>17</v>
      </c>
      <c r="C134" s="8" t="s">
        <v>18</v>
      </c>
      <c r="D134" s="8" t="s">
        <v>255</v>
      </c>
      <c r="E134" s="8" t="s">
        <v>17</v>
      </c>
      <c r="F134" s="8" t="s">
        <v>17</v>
      </c>
      <c r="G134" s="8"/>
      <c r="H134" s="8"/>
      <c r="I134" s="8"/>
      <c r="J134" s="8"/>
      <c r="K134" s="8"/>
      <c r="L134" s="8"/>
      <c r="M134" s="9">
        <v>0</v>
      </c>
      <c r="N134" s="9">
        <v>77319.94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0</v>
      </c>
      <c r="V134" s="9">
        <v>77319.94</v>
      </c>
      <c r="W134" s="9">
        <f t="shared" si="3"/>
        <v>77.319940000000003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77319.92</v>
      </c>
      <c r="AD134" s="9">
        <v>77319.92</v>
      </c>
      <c r="AE134" s="9">
        <v>77319.92</v>
      </c>
      <c r="AF134" s="9">
        <v>0</v>
      </c>
      <c r="AG134" s="9">
        <v>0</v>
      </c>
      <c r="AH134" s="9">
        <v>77319.92</v>
      </c>
      <c r="AI134" s="9">
        <v>0</v>
      </c>
      <c r="AJ134" s="9">
        <f t="shared" si="4"/>
        <v>77.319919999999996</v>
      </c>
      <c r="AK134" s="10">
        <v>0.99999974133451219</v>
      </c>
      <c r="AL134" s="9">
        <v>0.02</v>
      </c>
      <c r="AM134" s="9">
        <f t="shared" si="5"/>
        <v>2.0000000000000002E-5</v>
      </c>
      <c r="AN134" s="10">
        <v>0.99999974133451219</v>
      </c>
      <c r="AO134" s="9">
        <v>0</v>
      </c>
      <c r="AP134" s="2"/>
    </row>
    <row r="135" spans="1:42" ht="41.4" customHeight="1" x14ac:dyDescent="0.3">
      <c r="A135" s="15" t="s">
        <v>256</v>
      </c>
      <c r="B135" s="8" t="s">
        <v>17</v>
      </c>
      <c r="C135" s="8" t="s">
        <v>18</v>
      </c>
      <c r="D135" s="19" t="s">
        <v>257</v>
      </c>
      <c r="E135" s="19" t="s">
        <v>17</v>
      </c>
      <c r="F135" s="19" t="s">
        <v>17</v>
      </c>
      <c r="G135" s="19"/>
      <c r="H135" s="19"/>
      <c r="I135" s="19"/>
      <c r="J135" s="19"/>
      <c r="K135" s="19"/>
      <c r="L135" s="19"/>
      <c r="M135" s="16">
        <v>0</v>
      </c>
      <c r="N135" s="16">
        <v>37870897.890000001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37870897.890000001</v>
      </c>
      <c r="W135" s="16">
        <f t="shared" si="3"/>
        <v>37870.89789</v>
      </c>
      <c r="X135" s="16">
        <v>0</v>
      </c>
      <c r="Y135" s="16">
        <v>0</v>
      </c>
      <c r="Z135" s="16">
        <v>0</v>
      </c>
      <c r="AA135" s="16">
        <v>0</v>
      </c>
      <c r="AB135" s="16">
        <v>0</v>
      </c>
      <c r="AC135" s="16">
        <v>37689013.939999998</v>
      </c>
      <c r="AD135" s="16">
        <v>37689013.939999998</v>
      </c>
      <c r="AE135" s="16">
        <v>37689013.939999998</v>
      </c>
      <c r="AF135" s="16">
        <v>0</v>
      </c>
      <c r="AG135" s="16">
        <v>0</v>
      </c>
      <c r="AH135" s="16">
        <v>37689013.939999998</v>
      </c>
      <c r="AI135" s="16">
        <v>0</v>
      </c>
      <c r="AJ135" s="16">
        <f t="shared" si="4"/>
        <v>37689.013939999997</v>
      </c>
      <c r="AK135" s="18">
        <v>0.99519726333058434</v>
      </c>
      <c r="AL135" s="16">
        <v>181883.95</v>
      </c>
      <c r="AM135" s="16">
        <f t="shared" si="5"/>
        <v>181.88395</v>
      </c>
      <c r="AN135" s="18">
        <v>0.99519726333058434</v>
      </c>
      <c r="AO135" s="9">
        <v>0</v>
      </c>
      <c r="AP135" s="2"/>
    </row>
    <row r="136" spans="1:42" ht="26.4" outlineLevel="2" x14ac:dyDescent="0.3">
      <c r="A136" s="7" t="s">
        <v>258</v>
      </c>
      <c r="B136" s="8" t="s">
        <v>17</v>
      </c>
      <c r="C136" s="8" t="s">
        <v>18</v>
      </c>
      <c r="D136" s="8" t="s">
        <v>259</v>
      </c>
      <c r="E136" s="8" t="s">
        <v>17</v>
      </c>
      <c r="F136" s="8" t="s">
        <v>17</v>
      </c>
      <c r="G136" s="8"/>
      <c r="H136" s="8"/>
      <c r="I136" s="8"/>
      <c r="J136" s="8"/>
      <c r="K136" s="8"/>
      <c r="L136" s="8"/>
      <c r="M136" s="9">
        <v>0</v>
      </c>
      <c r="N136" s="9">
        <v>8614971.8900000006</v>
      </c>
      <c r="O136" s="9">
        <v>0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  <c r="V136" s="9">
        <v>8614971.8900000006</v>
      </c>
      <c r="W136" s="9">
        <f t="shared" si="3"/>
        <v>8614.9718900000007</v>
      </c>
      <c r="X136" s="9">
        <v>0</v>
      </c>
      <c r="Y136" s="9">
        <v>0</v>
      </c>
      <c r="Z136" s="9">
        <v>0</v>
      </c>
      <c r="AA136" s="9">
        <v>0</v>
      </c>
      <c r="AB136" s="9">
        <v>0</v>
      </c>
      <c r="AC136" s="9">
        <v>8433087.9399999995</v>
      </c>
      <c r="AD136" s="9">
        <v>8433087.9399999995</v>
      </c>
      <c r="AE136" s="9">
        <v>8433087.9399999995</v>
      </c>
      <c r="AF136" s="9">
        <v>0</v>
      </c>
      <c r="AG136" s="9">
        <v>0</v>
      </c>
      <c r="AH136" s="9">
        <v>8433087.9399999995</v>
      </c>
      <c r="AI136" s="9">
        <v>0</v>
      </c>
      <c r="AJ136" s="9">
        <f t="shared" si="4"/>
        <v>8433.0879399999994</v>
      </c>
      <c r="AK136" s="10">
        <v>0.97888745867979843</v>
      </c>
      <c r="AL136" s="9">
        <v>181883.95</v>
      </c>
      <c r="AM136" s="9">
        <f t="shared" si="5"/>
        <v>181.88395</v>
      </c>
      <c r="AN136" s="10">
        <v>0.97888745867979843</v>
      </c>
      <c r="AO136" s="9">
        <v>0</v>
      </c>
      <c r="AP136" s="2"/>
    </row>
    <row r="137" spans="1:42" ht="31.2" customHeight="1" outlineLevel="3" x14ac:dyDescent="0.3">
      <c r="A137" s="7" t="s">
        <v>96</v>
      </c>
      <c r="B137" s="8" t="s">
        <v>17</v>
      </c>
      <c r="C137" s="8" t="s">
        <v>18</v>
      </c>
      <c r="D137" s="8" t="s">
        <v>260</v>
      </c>
      <c r="E137" s="8" t="s">
        <v>17</v>
      </c>
      <c r="F137" s="8" t="s">
        <v>17</v>
      </c>
      <c r="G137" s="8"/>
      <c r="H137" s="8"/>
      <c r="I137" s="8"/>
      <c r="J137" s="8"/>
      <c r="K137" s="8"/>
      <c r="L137" s="8"/>
      <c r="M137" s="9">
        <v>0</v>
      </c>
      <c r="N137" s="9">
        <v>8614971.8900000006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0</v>
      </c>
      <c r="U137" s="9">
        <v>0</v>
      </c>
      <c r="V137" s="9">
        <v>8614971.8900000006</v>
      </c>
      <c r="W137" s="9">
        <f t="shared" si="3"/>
        <v>8614.9718900000007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8433087.9399999995</v>
      </c>
      <c r="AD137" s="9">
        <v>8433087.9399999995</v>
      </c>
      <c r="AE137" s="9">
        <v>8433087.9399999995</v>
      </c>
      <c r="AF137" s="9">
        <v>0</v>
      </c>
      <c r="AG137" s="9">
        <v>0</v>
      </c>
      <c r="AH137" s="9">
        <v>8433087.9399999995</v>
      </c>
      <c r="AI137" s="9">
        <v>0</v>
      </c>
      <c r="AJ137" s="9">
        <f t="shared" si="4"/>
        <v>8433.0879399999994</v>
      </c>
      <c r="AK137" s="10">
        <v>0.97888745867979843</v>
      </c>
      <c r="AL137" s="9">
        <v>181883.95</v>
      </c>
      <c r="AM137" s="9">
        <f t="shared" si="5"/>
        <v>181.88395</v>
      </c>
      <c r="AN137" s="10">
        <v>0.97888745867979843</v>
      </c>
      <c r="AO137" s="9">
        <v>0</v>
      </c>
      <c r="AP137" s="2"/>
    </row>
    <row r="138" spans="1:42" ht="26.4" outlineLevel="2" x14ac:dyDescent="0.3">
      <c r="A138" s="7" t="s">
        <v>261</v>
      </c>
      <c r="B138" s="8" t="s">
        <v>17</v>
      </c>
      <c r="C138" s="8" t="s">
        <v>18</v>
      </c>
      <c r="D138" s="8" t="s">
        <v>262</v>
      </c>
      <c r="E138" s="8" t="s">
        <v>17</v>
      </c>
      <c r="F138" s="8" t="s">
        <v>17</v>
      </c>
      <c r="G138" s="8"/>
      <c r="H138" s="8"/>
      <c r="I138" s="8"/>
      <c r="J138" s="8"/>
      <c r="K138" s="8"/>
      <c r="L138" s="8"/>
      <c r="M138" s="9">
        <v>0</v>
      </c>
      <c r="N138" s="9">
        <v>29255926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0</v>
      </c>
      <c r="V138" s="9">
        <v>29255926</v>
      </c>
      <c r="W138" s="9">
        <f t="shared" si="3"/>
        <v>29255.925999999999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29255926</v>
      </c>
      <c r="AD138" s="9">
        <v>29255926</v>
      </c>
      <c r="AE138" s="9">
        <v>29255926</v>
      </c>
      <c r="AF138" s="9">
        <v>0</v>
      </c>
      <c r="AG138" s="9">
        <v>0</v>
      </c>
      <c r="AH138" s="9">
        <v>29255926</v>
      </c>
      <c r="AI138" s="9">
        <v>0</v>
      </c>
      <c r="AJ138" s="9">
        <f t="shared" si="4"/>
        <v>29255.925999999999</v>
      </c>
      <c r="AK138" s="10">
        <v>1</v>
      </c>
      <c r="AL138" s="9">
        <v>0</v>
      </c>
      <c r="AM138" s="9">
        <f t="shared" si="5"/>
        <v>0</v>
      </c>
      <c r="AN138" s="10">
        <v>1</v>
      </c>
      <c r="AO138" s="9">
        <v>0</v>
      </c>
      <c r="AP138" s="2"/>
    </row>
    <row r="139" spans="1:42" ht="28.2" customHeight="1" outlineLevel="3" x14ac:dyDescent="0.3">
      <c r="A139" s="7" t="s">
        <v>263</v>
      </c>
      <c r="B139" s="8" t="s">
        <v>17</v>
      </c>
      <c r="C139" s="8" t="s">
        <v>18</v>
      </c>
      <c r="D139" s="8" t="s">
        <v>264</v>
      </c>
      <c r="E139" s="8" t="s">
        <v>17</v>
      </c>
      <c r="F139" s="8" t="s">
        <v>17</v>
      </c>
      <c r="G139" s="8"/>
      <c r="H139" s="8"/>
      <c r="I139" s="8"/>
      <c r="J139" s="8"/>
      <c r="K139" s="8"/>
      <c r="L139" s="8"/>
      <c r="M139" s="9">
        <v>0</v>
      </c>
      <c r="N139" s="9">
        <v>5100000</v>
      </c>
      <c r="O139" s="9">
        <v>0</v>
      </c>
      <c r="P139" s="9">
        <v>0</v>
      </c>
      <c r="Q139" s="9">
        <v>0</v>
      </c>
      <c r="R139" s="9">
        <v>0</v>
      </c>
      <c r="S139" s="9">
        <v>0</v>
      </c>
      <c r="T139" s="9">
        <v>0</v>
      </c>
      <c r="U139" s="9">
        <v>0</v>
      </c>
      <c r="V139" s="9">
        <v>5100000</v>
      </c>
      <c r="W139" s="9">
        <f t="shared" si="3"/>
        <v>5100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5100000</v>
      </c>
      <c r="AD139" s="9">
        <v>5100000</v>
      </c>
      <c r="AE139" s="9">
        <v>5100000</v>
      </c>
      <c r="AF139" s="9">
        <v>0</v>
      </c>
      <c r="AG139" s="9">
        <v>0</v>
      </c>
      <c r="AH139" s="9">
        <v>5100000</v>
      </c>
      <c r="AI139" s="9">
        <v>0</v>
      </c>
      <c r="AJ139" s="9">
        <f t="shared" si="4"/>
        <v>5100</v>
      </c>
      <c r="AK139" s="10">
        <v>1</v>
      </c>
      <c r="AL139" s="9">
        <v>0</v>
      </c>
      <c r="AM139" s="9">
        <f t="shared" si="5"/>
        <v>0</v>
      </c>
      <c r="AN139" s="10">
        <v>1</v>
      </c>
      <c r="AO139" s="9">
        <v>0</v>
      </c>
      <c r="AP139" s="2"/>
    </row>
    <row r="140" spans="1:42" ht="52.8" customHeight="1" outlineLevel="3" x14ac:dyDescent="0.3">
      <c r="A140" s="7" t="s">
        <v>265</v>
      </c>
      <c r="B140" s="8" t="s">
        <v>17</v>
      </c>
      <c r="C140" s="8" t="s">
        <v>18</v>
      </c>
      <c r="D140" s="8" t="s">
        <v>266</v>
      </c>
      <c r="E140" s="8" t="s">
        <v>17</v>
      </c>
      <c r="F140" s="8" t="s">
        <v>17</v>
      </c>
      <c r="G140" s="8"/>
      <c r="H140" s="8"/>
      <c r="I140" s="8"/>
      <c r="J140" s="8"/>
      <c r="K140" s="8"/>
      <c r="L140" s="8"/>
      <c r="M140" s="9">
        <v>0</v>
      </c>
      <c r="N140" s="9">
        <v>24155926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  <c r="V140" s="9">
        <v>24155926</v>
      </c>
      <c r="W140" s="9">
        <f t="shared" si="3"/>
        <v>24155.925999999999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24155926</v>
      </c>
      <c r="AD140" s="9">
        <v>24155926</v>
      </c>
      <c r="AE140" s="9">
        <v>24155926</v>
      </c>
      <c r="AF140" s="9">
        <v>0</v>
      </c>
      <c r="AG140" s="9">
        <v>0</v>
      </c>
      <c r="AH140" s="9">
        <v>24155926</v>
      </c>
      <c r="AI140" s="9">
        <v>0</v>
      </c>
      <c r="AJ140" s="9">
        <f t="shared" si="4"/>
        <v>24155.925999999999</v>
      </c>
      <c r="AK140" s="10">
        <v>1</v>
      </c>
      <c r="AL140" s="9">
        <v>0</v>
      </c>
      <c r="AM140" s="9">
        <f t="shared" si="5"/>
        <v>0</v>
      </c>
      <c r="AN140" s="10">
        <v>1</v>
      </c>
      <c r="AO140" s="9">
        <v>0</v>
      </c>
      <c r="AP140" s="2"/>
    </row>
    <row r="141" spans="1:42" ht="39" customHeight="1" x14ac:dyDescent="0.3">
      <c r="A141" s="15" t="s">
        <v>267</v>
      </c>
      <c r="B141" s="8" t="s">
        <v>17</v>
      </c>
      <c r="C141" s="8" t="s">
        <v>18</v>
      </c>
      <c r="D141" s="19" t="s">
        <v>268</v>
      </c>
      <c r="E141" s="19" t="s">
        <v>17</v>
      </c>
      <c r="F141" s="19" t="s">
        <v>17</v>
      </c>
      <c r="G141" s="19"/>
      <c r="H141" s="19"/>
      <c r="I141" s="19"/>
      <c r="J141" s="19"/>
      <c r="K141" s="19"/>
      <c r="L141" s="19"/>
      <c r="M141" s="16">
        <v>0</v>
      </c>
      <c r="N141" s="16">
        <v>1269927.6000000001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1269927.6000000001</v>
      </c>
      <c r="W141" s="16">
        <f t="shared" si="3"/>
        <v>1269.9276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1269927.6000000001</v>
      </c>
      <c r="AD141" s="16">
        <v>1269927.6000000001</v>
      </c>
      <c r="AE141" s="16">
        <v>1269927.6000000001</v>
      </c>
      <c r="AF141" s="16">
        <v>0</v>
      </c>
      <c r="AG141" s="16">
        <v>0</v>
      </c>
      <c r="AH141" s="16">
        <v>1269927.6000000001</v>
      </c>
      <c r="AI141" s="16">
        <v>0</v>
      </c>
      <c r="AJ141" s="16">
        <f t="shared" si="4"/>
        <v>1269.9276</v>
      </c>
      <c r="AK141" s="18">
        <v>1</v>
      </c>
      <c r="AL141" s="16">
        <v>0</v>
      </c>
      <c r="AM141" s="16">
        <f t="shared" si="5"/>
        <v>0</v>
      </c>
      <c r="AN141" s="18">
        <v>1</v>
      </c>
      <c r="AO141" s="9">
        <v>0</v>
      </c>
      <c r="AP141" s="2"/>
    </row>
    <row r="142" spans="1:42" ht="26.4" customHeight="1" outlineLevel="2" x14ac:dyDescent="0.3">
      <c r="A142" s="7" t="s">
        <v>269</v>
      </c>
      <c r="B142" s="8" t="s">
        <v>17</v>
      </c>
      <c r="C142" s="8" t="s">
        <v>18</v>
      </c>
      <c r="D142" s="8" t="s">
        <v>270</v>
      </c>
      <c r="E142" s="8" t="s">
        <v>17</v>
      </c>
      <c r="F142" s="8" t="s">
        <v>17</v>
      </c>
      <c r="G142" s="8"/>
      <c r="H142" s="8"/>
      <c r="I142" s="8"/>
      <c r="J142" s="8"/>
      <c r="K142" s="8"/>
      <c r="L142" s="8"/>
      <c r="M142" s="9">
        <v>0</v>
      </c>
      <c r="N142" s="9">
        <v>1269927.6000000001</v>
      </c>
      <c r="O142" s="9">
        <v>0</v>
      </c>
      <c r="P142" s="9">
        <v>0</v>
      </c>
      <c r="Q142" s="9">
        <v>0</v>
      </c>
      <c r="R142" s="9">
        <v>0</v>
      </c>
      <c r="S142" s="9">
        <v>0</v>
      </c>
      <c r="T142" s="9">
        <v>0</v>
      </c>
      <c r="U142" s="9">
        <v>0</v>
      </c>
      <c r="V142" s="9">
        <v>1269927.6000000001</v>
      </c>
      <c r="W142" s="9">
        <f t="shared" ref="W142:W205" si="6">V142/1000</f>
        <v>1269.9276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1269927.6000000001</v>
      </c>
      <c r="AD142" s="9">
        <v>1269927.6000000001</v>
      </c>
      <c r="AE142" s="9">
        <v>1269927.6000000001</v>
      </c>
      <c r="AF142" s="9">
        <v>0</v>
      </c>
      <c r="AG142" s="9">
        <v>0</v>
      </c>
      <c r="AH142" s="9">
        <v>1269927.6000000001</v>
      </c>
      <c r="AI142" s="9">
        <v>0</v>
      </c>
      <c r="AJ142" s="9">
        <f t="shared" ref="AJ142:AJ205" si="7">AE142/1000</f>
        <v>1269.9276</v>
      </c>
      <c r="AK142" s="10">
        <v>1</v>
      </c>
      <c r="AL142" s="9">
        <v>0</v>
      </c>
      <c r="AM142" s="9">
        <f t="shared" ref="AM142:AM205" si="8">AL142/1000</f>
        <v>0</v>
      </c>
      <c r="AN142" s="10">
        <v>1</v>
      </c>
      <c r="AO142" s="9">
        <v>0</v>
      </c>
      <c r="AP142" s="2"/>
    </row>
    <row r="143" spans="1:42" ht="52.8" customHeight="1" outlineLevel="3" x14ac:dyDescent="0.3">
      <c r="A143" s="7" t="s">
        <v>271</v>
      </c>
      <c r="B143" s="8" t="s">
        <v>17</v>
      </c>
      <c r="C143" s="8" t="s">
        <v>18</v>
      </c>
      <c r="D143" s="8" t="s">
        <v>272</v>
      </c>
      <c r="E143" s="8" t="s">
        <v>17</v>
      </c>
      <c r="F143" s="8" t="s">
        <v>17</v>
      </c>
      <c r="G143" s="8"/>
      <c r="H143" s="8"/>
      <c r="I143" s="8"/>
      <c r="J143" s="8"/>
      <c r="K143" s="8"/>
      <c r="L143" s="8"/>
      <c r="M143" s="9">
        <v>0</v>
      </c>
      <c r="N143" s="9">
        <v>120000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0</v>
      </c>
      <c r="U143" s="9">
        <v>0</v>
      </c>
      <c r="V143" s="9">
        <v>120000</v>
      </c>
      <c r="W143" s="9">
        <f t="shared" si="6"/>
        <v>120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120000</v>
      </c>
      <c r="AD143" s="9">
        <v>120000</v>
      </c>
      <c r="AE143" s="9">
        <v>120000</v>
      </c>
      <c r="AF143" s="9">
        <v>0</v>
      </c>
      <c r="AG143" s="9">
        <v>0</v>
      </c>
      <c r="AH143" s="9">
        <v>120000</v>
      </c>
      <c r="AI143" s="9">
        <v>0</v>
      </c>
      <c r="AJ143" s="9">
        <f t="shared" si="7"/>
        <v>120</v>
      </c>
      <c r="AK143" s="10">
        <v>1</v>
      </c>
      <c r="AL143" s="9">
        <v>0</v>
      </c>
      <c r="AM143" s="9">
        <f t="shared" si="8"/>
        <v>0</v>
      </c>
      <c r="AN143" s="10">
        <v>1</v>
      </c>
      <c r="AO143" s="9">
        <v>0</v>
      </c>
      <c r="AP143" s="2"/>
    </row>
    <row r="144" spans="1:42" ht="18.600000000000001" customHeight="1" outlineLevel="3" x14ac:dyDescent="0.3">
      <c r="A144" s="7" t="s">
        <v>273</v>
      </c>
      <c r="B144" s="8" t="s">
        <v>17</v>
      </c>
      <c r="C144" s="8" t="s">
        <v>18</v>
      </c>
      <c r="D144" s="8" t="s">
        <v>274</v>
      </c>
      <c r="E144" s="8" t="s">
        <v>17</v>
      </c>
      <c r="F144" s="8" t="s">
        <v>17</v>
      </c>
      <c r="G144" s="8"/>
      <c r="H144" s="8"/>
      <c r="I144" s="8"/>
      <c r="J144" s="8"/>
      <c r="K144" s="8"/>
      <c r="L144" s="8"/>
      <c r="M144" s="9">
        <v>0</v>
      </c>
      <c r="N144" s="9">
        <v>1149927.6000000001</v>
      </c>
      <c r="O144" s="9">
        <v>0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  <c r="V144" s="9">
        <v>1149927.6000000001</v>
      </c>
      <c r="W144" s="9">
        <f t="shared" si="6"/>
        <v>1149.9276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1149927.6000000001</v>
      </c>
      <c r="AD144" s="9">
        <v>1149927.6000000001</v>
      </c>
      <c r="AE144" s="9">
        <v>1149927.6000000001</v>
      </c>
      <c r="AF144" s="9">
        <v>0</v>
      </c>
      <c r="AG144" s="9">
        <v>0</v>
      </c>
      <c r="AH144" s="9">
        <v>1149927.6000000001</v>
      </c>
      <c r="AI144" s="9">
        <v>0</v>
      </c>
      <c r="AJ144" s="9">
        <f t="shared" si="7"/>
        <v>1149.9276</v>
      </c>
      <c r="AK144" s="10">
        <v>1</v>
      </c>
      <c r="AL144" s="9">
        <v>0</v>
      </c>
      <c r="AM144" s="9">
        <f t="shared" si="8"/>
        <v>0</v>
      </c>
      <c r="AN144" s="10">
        <v>1</v>
      </c>
      <c r="AO144" s="9">
        <v>0</v>
      </c>
      <c r="AP144" s="2"/>
    </row>
    <row r="145" spans="1:42" ht="29.4" customHeight="1" x14ac:dyDescent="0.3">
      <c r="A145" s="15" t="s">
        <v>275</v>
      </c>
      <c r="B145" s="8" t="s">
        <v>17</v>
      </c>
      <c r="C145" s="8" t="s">
        <v>18</v>
      </c>
      <c r="D145" s="19" t="s">
        <v>276</v>
      </c>
      <c r="E145" s="19" t="s">
        <v>17</v>
      </c>
      <c r="F145" s="19" t="s">
        <v>17</v>
      </c>
      <c r="G145" s="19"/>
      <c r="H145" s="19"/>
      <c r="I145" s="19"/>
      <c r="J145" s="19"/>
      <c r="K145" s="19"/>
      <c r="L145" s="19"/>
      <c r="M145" s="16">
        <v>0</v>
      </c>
      <c r="N145" s="16">
        <v>10000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10000</v>
      </c>
      <c r="W145" s="16">
        <f t="shared" si="6"/>
        <v>10</v>
      </c>
      <c r="X145" s="16">
        <v>0</v>
      </c>
      <c r="Y145" s="16">
        <v>0</v>
      </c>
      <c r="Z145" s="16">
        <v>0</v>
      </c>
      <c r="AA145" s="16">
        <v>0</v>
      </c>
      <c r="AB145" s="16">
        <v>0</v>
      </c>
      <c r="AC145" s="16">
        <v>10000</v>
      </c>
      <c r="AD145" s="16">
        <v>10000</v>
      </c>
      <c r="AE145" s="16">
        <v>10000</v>
      </c>
      <c r="AF145" s="16">
        <v>0</v>
      </c>
      <c r="AG145" s="16">
        <v>0</v>
      </c>
      <c r="AH145" s="16">
        <v>10000</v>
      </c>
      <c r="AI145" s="16">
        <v>0</v>
      </c>
      <c r="AJ145" s="16">
        <f t="shared" si="7"/>
        <v>10</v>
      </c>
      <c r="AK145" s="18">
        <v>1</v>
      </c>
      <c r="AL145" s="16">
        <v>0</v>
      </c>
      <c r="AM145" s="16">
        <f t="shared" si="8"/>
        <v>0</v>
      </c>
      <c r="AN145" s="18">
        <v>1</v>
      </c>
      <c r="AO145" s="9">
        <v>0</v>
      </c>
      <c r="AP145" s="2"/>
    </row>
    <row r="146" spans="1:42" ht="26.4" outlineLevel="2" x14ac:dyDescent="0.3">
      <c r="A146" s="7" t="s">
        <v>277</v>
      </c>
      <c r="B146" s="8" t="s">
        <v>17</v>
      </c>
      <c r="C146" s="8" t="s">
        <v>18</v>
      </c>
      <c r="D146" s="8" t="s">
        <v>278</v>
      </c>
      <c r="E146" s="8" t="s">
        <v>17</v>
      </c>
      <c r="F146" s="8" t="s">
        <v>17</v>
      </c>
      <c r="G146" s="8"/>
      <c r="H146" s="8"/>
      <c r="I146" s="8"/>
      <c r="J146" s="8"/>
      <c r="K146" s="8"/>
      <c r="L146" s="8"/>
      <c r="M146" s="9">
        <v>0</v>
      </c>
      <c r="N146" s="9">
        <v>10000</v>
      </c>
      <c r="O146" s="9">
        <v>0</v>
      </c>
      <c r="P146" s="9">
        <v>0</v>
      </c>
      <c r="Q146" s="9">
        <v>0</v>
      </c>
      <c r="R146" s="9">
        <v>0</v>
      </c>
      <c r="S146" s="9">
        <v>0</v>
      </c>
      <c r="T146" s="9">
        <v>0</v>
      </c>
      <c r="U146" s="9">
        <v>0</v>
      </c>
      <c r="V146" s="9">
        <v>10000</v>
      </c>
      <c r="W146" s="9">
        <f t="shared" si="6"/>
        <v>10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10000</v>
      </c>
      <c r="AD146" s="9">
        <v>10000</v>
      </c>
      <c r="AE146" s="9">
        <v>10000</v>
      </c>
      <c r="AF146" s="9">
        <v>0</v>
      </c>
      <c r="AG146" s="9">
        <v>0</v>
      </c>
      <c r="AH146" s="9">
        <v>10000</v>
      </c>
      <c r="AI146" s="9">
        <v>0</v>
      </c>
      <c r="AJ146" s="9">
        <f t="shared" si="7"/>
        <v>10</v>
      </c>
      <c r="AK146" s="10">
        <v>1</v>
      </c>
      <c r="AL146" s="9">
        <v>0</v>
      </c>
      <c r="AM146" s="9">
        <f t="shared" si="8"/>
        <v>0</v>
      </c>
      <c r="AN146" s="10">
        <v>1</v>
      </c>
      <c r="AO146" s="9">
        <v>0</v>
      </c>
      <c r="AP146" s="2"/>
    </row>
    <row r="147" spans="1:42" ht="14.4" customHeight="1" outlineLevel="3" x14ac:dyDescent="0.3">
      <c r="A147" s="7" t="s">
        <v>279</v>
      </c>
      <c r="B147" s="8" t="s">
        <v>17</v>
      </c>
      <c r="C147" s="8" t="s">
        <v>18</v>
      </c>
      <c r="D147" s="8" t="s">
        <v>280</v>
      </c>
      <c r="E147" s="8" t="s">
        <v>17</v>
      </c>
      <c r="F147" s="8" t="s">
        <v>17</v>
      </c>
      <c r="G147" s="8"/>
      <c r="H147" s="8"/>
      <c r="I147" s="8"/>
      <c r="J147" s="8"/>
      <c r="K147" s="8"/>
      <c r="L147" s="8"/>
      <c r="M147" s="9">
        <v>0</v>
      </c>
      <c r="N147" s="9">
        <v>10000</v>
      </c>
      <c r="O147" s="9">
        <v>0</v>
      </c>
      <c r="P147" s="9">
        <v>0</v>
      </c>
      <c r="Q147" s="9">
        <v>0</v>
      </c>
      <c r="R147" s="9">
        <v>0</v>
      </c>
      <c r="S147" s="9">
        <v>0</v>
      </c>
      <c r="T147" s="9">
        <v>0</v>
      </c>
      <c r="U147" s="9">
        <v>0</v>
      </c>
      <c r="V147" s="9">
        <v>10000</v>
      </c>
      <c r="W147" s="9">
        <f t="shared" si="6"/>
        <v>10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10000</v>
      </c>
      <c r="AD147" s="9">
        <v>10000</v>
      </c>
      <c r="AE147" s="9">
        <v>10000</v>
      </c>
      <c r="AF147" s="9">
        <v>0</v>
      </c>
      <c r="AG147" s="9">
        <v>0</v>
      </c>
      <c r="AH147" s="9">
        <v>10000</v>
      </c>
      <c r="AI147" s="9">
        <v>0</v>
      </c>
      <c r="AJ147" s="9">
        <f t="shared" si="7"/>
        <v>10</v>
      </c>
      <c r="AK147" s="10">
        <v>1</v>
      </c>
      <c r="AL147" s="9">
        <v>0</v>
      </c>
      <c r="AM147" s="9">
        <f t="shared" si="8"/>
        <v>0</v>
      </c>
      <c r="AN147" s="10">
        <v>1</v>
      </c>
      <c r="AO147" s="9">
        <v>0</v>
      </c>
      <c r="AP147" s="2"/>
    </row>
    <row r="148" spans="1:42" ht="27" customHeight="1" x14ac:dyDescent="0.3">
      <c r="A148" s="15" t="s">
        <v>281</v>
      </c>
      <c r="B148" s="8" t="s">
        <v>17</v>
      </c>
      <c r="C148" s="8" t="s">
        <v>18</v>
      </c>
      <c r="D148" s="19" t="s">
        <v>282</v>
      </c>
      <c r="E148" s="19" t="s">
        <v>17</v>
      </c>
      <c r="F148" s="19" t="s">
        <v>17</v>
      </c>
      <c r="G148" s="19"/>
      <c r="H148" s="19"/>
      <c r="I148" s="19"/>
      <c r="J148" s="19"/>
      <c r="K148" s="19"/>
      <c r="L148" s="19"/>
      <c r="M148" s="16">
        <v>0</v>
      </c>
      <c r="N148" s="16">
        <v>1380000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1380000</v>
      </c>
      <c r="W148" s="16">
        <f t="shared" si="6"/>
        <v>1380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1380000</v>
      </c>
      <c r="AD148" s="16">
        <v>1380000</v>
      </c>
      <c r="AE148" s="16">
        <v>1380000</v>
      </c>
      <c r="AF148" s="16">
        <v>0</v>
      </c>
      <c r="AG148" s="16">
        <v>0</v>
      </c>
      <c r="AH148" s="16">
        <v>1380000</v>
      </c>
      <c r="AI148" s="16">
        <v>0</v>
      </c>
      <c r="AJ148" s="16">
        <f t="shared" si="7"/>
        <v>1380</v>
      </c>
      <c r="AK148" s="18">
        <v>1</v>
      </c>
      <c r="AL148" s="16">
        <v>0</v>
      </c>
      <c r="AM148" s="16">
        <f t="shared" si="8"/>
        <v>0</v>
      </c>
      <c r="AN148" s="18">
        <v>1</v>
      </c>
      <c r="AO148" s="9">
        <v>0</v>
      </c>
      <c r="AP148" s="2"/>
    </row>
    <row r="149" spans="1:42" ht="26.4" outlineLevel="2" x14ac:dyDescent="0.3">
      <c r="A149" s="7" t="s">
        <v>283</v>
      </c>
      <c r="B149" s="8" t="s">
        <v>17</v>
      </c>
      <c r="C149" s="8" t="s">
        <v>18</v>
      </c>
      <c r="D149" s="8" t="s">
        <v>284</v>
      </c>
      <c r="E149" s="8" t="s">
        <v>17</v>
      </c>
      <c r="F149" s="8" t="s">
        <v>17</v>
      </c>
      <c r="G149" s="8"/>
      <c r="H149" s="8"/>
      <c r="I149" s="8"/>
      <c r="J149" s="8"/>
      <c r="K149" s="8"/>
      <c r="L149" s="8"/>
      <c r="M149" s="9">
        <v>0</v>
      </c>
      <c r="N149" s="9">
        <v>1380000</v>
      </c>
      <c r="O149" s="9">
        <v>0</v>
      </c>
      <c r="P149" s="9">
        <v>0</v>
      </c>
      <c r="Q149" s="9">
        <v>0</v>
      </c>
      <c r="R149" s="9">
        <v>0</v>
      </c>
      <c r="S149" s="9">
        <v>0</v>
      </c>
      <c r="T149" s="9">
        <v>0</v>
      </c>
      <c r="U149" s="9">
        <v>0</v>
      </c>
      <c r="V149" s="9">
        <v>1380000</v>
      </c>
      <c r="W149" s="9">
        <f t="shared" si="6"/>
        <v>1380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1380000</v>
      </c>
      <c r="AD149" s="9">
        <v>1380000</v>
      </c>
      <c r="AE149" s="9">
        <v>1380000</v>
      </c>
      <c r="AF149" s="9">
        <v>0</v>
      </c>
      <c r="AG149" s="9">
        <v>0</v>
      </c>
      <c r="AH149" s="9">
        <v>1380000</v>
      </c>
      <c r="AI149" s="9">
        <v>0</v>
      </c>
      <c r="AJ149" s="9">
        <f t="shared" si="7"/>
        <v>1380</v>
      </c>
      <c r="AK149" s="10">
        <v>1</v>
      </c>
      <c r="AL149" s="9">
        <v>0</v>
      </c>
      <c r="AM149" s="9">
        <f t="shared" si="8"/>
        <v>0</v>
      </c>
      <c r="AN149" s="10">
        <v>1</v>
      </c>
      <c r="AO149" s="9">
        <v>0</v>
      </c>
      <c r="AP149" s="2"/>
    </row>
    <row r="150" spans="1:42" ht="26.4" outlineLevel="3" x14ac:dyDescent="0.3">
      <c r="A150" s="7" t="s">
        <v>285</v>
      </c>
      <c r="B150" s="8" t="s">
        <v>17</v>
      </c>
      <c r="C150" s="8" t="s">
        <v>18</v>
      </c>
      <c r="D150" s="8" t="s">
        <v>286</v>
      </c>
      <c r="E150" s="8" t="s">
        <v>17</v>
      </c>
      <c r="F150" s="8" t="s">
        <v>17</v>
      </c>
      <c r="G150" s="8"/>
      <c r="H150" s="8"/>
      <c r="I150" s="8"/>
      <c r="J150" s="8"/>
      <c r="K150" s="8"/>
      <c r="L150" s="8"/>
      <c r="M150" s="9">
        <v>0</v>
      </c>
      <c r="N150" s="9">
        <v>1380000</v>
      </c>
      <c r="O150" s="9">
        <v>0</v>
      </c>
      <c r="P150" s="9">
        <v>0</v>
      </c>
      <c r="Q150" s="9">
        <v>0</v>
      </c>
      <c r="R150" s="9">
        <v>0</v>
      </c>
      <c r="S150" s="9">
        <v>0</v>
      </c>
      <c r="T150" s="9">
        <v>0</v>
      </c>
      <c r="U150" s="9">
        <v>0</v>
      </c>
      <c r="V150" s="9">
        <v>1380000</v>
      </c>
      <c r="W150" s="9">
        <f t="shared" si="6"/>
        <v>1380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1380000</v>
      </c>
      <c r="AD150" s="9">
        <v>1380000</v>
      </c>
      <c r="AE150" s="9">
        <v>1380000</v>
      </c>
      <c r="AF150" s="9">
        <v>0</v>
      </c>
      <c r="AG150" s="9">
        <v>0</v>
      </c>
      <c r="AH150" s="9">
        <v>1380000</v>
      </c>
      <c r="AI150" s="9">
        <v>0</v>
      </c>
      <c r="AJ150" s="9">
        <f t="shared" si="7"/>
        <v>1380</v>
      </c>
      <c r="AK150" s="10">
        <v>1</v>
      </c>
      <c r="AL150" s="9">
        <v>0</v>
      </c>
      <c r="AM150" s="9">
        <f t="shared" si="8"/>
        <v>0</v>
      </c>
      <c r="AN150" s="10">
        <v>1</v>
      </c>
      <c r="AO150" s="9">
        <v>0</v>
      </c>
      <c r="AP150" s="2"/>
    </row>
    <row r="151" spans="1:42" ht="28.2" customHeight="1" x14ac:dyDescent="0.3">
      <c r="A151" s="15" t="s">
        <v>287</v>
      </c>
      <c r="B151" s="8" t="s">
        <v>17</v>
      </c>
      <c r="C151" s="8" t="s">
        <v>18</v>
      </c>
      <c r="D151" s="19" t="s">
        <v>288</v>
      </c>
      <c r="E151" s="19" t="s">
        <v>17</v>
      </c>
      <c r="F151" s="19" t="s">
        <v>17</v>
      </c>
      <c r="G151" s="19"/>
      <c r="H151" s="19"/>
      <c r="I151" s="19"/>
      <c r="J151" s="19"/>
      <c r="K151" s="19"/>
      <c r="L151" s="19"/>
      <c r="M151" s="16">
        <v>0</v>
      </c>
      <c r="N151" s="16">
        <v>1350000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1350000</v>
      </c>
      <c r="W151" s="16">
        <f t="shared" si="6"/>
        <v>1350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1350000</v>
      </c>
      <c r="AD151" s="16">
        <v>1350000</v>
      </c>
      <c r="AE151" s="16">
        <v>1350000</v>
      </c>
      <c r="AF151" s="16">
        <v>0</v>
      </c>
      <c r="AG151" s="16">
        <v>0</v>
      </c>
      <c r="AH151" s="16">
        <v>1350000</v>
      </c>
      <c r="AI151" s="16">
        <v>0</v>
      </c>
      <c r="AJ151" s="16">
        <f t="shared" si="7"/>
        <v>1350</v>
      </c>
      <c r="AK151" s="18">
        <v>1</v>
      </c>
      <c r="AL151" s="16">
        <v>0</v>
      </c>
      <c r="AM151" s="16">
        <f t="shared" si="8"/>
        <v>0</v>
      </c>
      <c r="AN151" s="18">
        <v>1</v>
      </c>
      <c r="AO151" s="9">
        <v>0</v>
      </c>
      <c r="AP151" s="2"/>
    </row>
    <row r="152" spans="1:42" ht="29.4" customHeight="1" outlineLevel="2" x14ac:dyDescent="0.3">
      <c r="A152" s="7" t="s">
        <v>289</v>
      </c>
      <c r="B152" s="8" t="s">
        <v>17</v>
      </c>
      <c r="C152" s="8" t="s">
        <v>18</v>
      </c>
      <c r="D152" s="8" t="s">
        <v>290</v>
      </c>
      <c r="E152" s="8" t="s">
        <v>17</v>
      </c>
      <c r="F152" s="8" t="s">
        <v>17</v>
      </c>
      <c r="G152" s="8"/>
      <c r="H152" s="8"/>
      <c r="I152" s="8"/>
      <c r="J152" s="8"/>
      <c r="K152" s="8"/>
      <c r="L152" s="8"/>
      <c r="M152" s="9">
        <v>0</v>
      </c>
      <c r="N152" s="9">
        <v>1350000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1350000</v>
      </c>
      <c r="W152" s="9">
        <f t="shared" si="6"/>
        <v>1350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1350000</v>
      </c>
      <c r="AD152" s="9">
        <v>1350000</v>
      </c>
      <c r="AE152" s="9">
        <v>1350000</v>
      </c>
      <c r="AF152" s="9">
        <v>0</v>
      </c>
      <c r="AG152" s="9">
        <v>0</v>
      </c>
      <c r="AH152" s="9">
        <v>1350000</v>
      </c>
      <c r="AI152" s="9">
        <v>0</v>
      </c>
      <c r="AJ152" s="9">
        <f t="shared" si="7"/>
        <v>1350</v>
      </c>
      <c r="AK152" s="10">
        <v>1</v>
      </c>
      <c r="AL152" s="9">
        <v>0</v>
      </c>
      <c r="AM152" s="9">
        <f t="shared" si="8"/>
        <v>0</v>
      </c>
      <c r="AN152" s="10">
        <v>1</v>
      </c>
      <c r="AO152" s="9">
        <v>0</v>
      </c>
      <c r="AP152" s="2"/>
    </row>
    <row r="153" spans="1:42" ht="39.6" customHeight="1" outlineLevel="3" x14ac:dyDescent="0.3">
      <c r="A153" s="7" t="s">
        <v>291</v>
      </c>
      <c r="B153" s="8" t="s">
        <v>17</v>
      </c>
      <c r="C153" s="8" t="s">
        <v>18</v>
      </c>
      <c r="D153" s="8" t="s">
        <v>292</v>
      </c>
      <c r="E153" s="8" t="s">
        <v>17</v>
      </c>
      <c r="F153" s="8" t="s">
        <v>17</v>
      </c>
      <c r="G153" s="8"/>
      <c r="H153" s="8"/>
      <c r="I153" s="8"/>
      <c r="J153" s="8"/>
      <c r="K153" s="8"/>
      <c r="L153" s="8"/>
      <c r="M153" s="9">
        <v>0</v>
      </c>
      <c r="N153" s="9">
        <v>1350000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0</v>
      </c>
      <c r="V153" s="9">
        <v>1350000</v>
      </c>
      <c r="W153" s="9">
        <f t="shared" si="6"/>
        <v>1350</v>
      </c>
      <c r="X153" s="9">
        <v>0</v>
      </c>
      <c r="Y153" s="9">
        <v>0</v>
      </c>
      <c r="Z153" s="9">
        <v>0</v>
      </c>
      <c r="AA153" s="9">
        <v>0</v>
      </c>
      <c r="AB153" s="9">
        <v>0</v>
      </c>
      <c r="AC153" s="9">
        <v>1350000</v>
      </c>
      <c r="AD153" s="9">
        <v>1350000</v>
      </c>
      <c r="AE153" s="9">
        <v>1350000</v>
      </c>
      <c r="AF153" s="9">
        <v>0</v>
      </c>
      <c r="AG153" s="9">
        <v>0</v>
      </c>
      <c r="AH153" s="9">
        <v>1350000</v>
      </c>
      <c r="AI153" s="9">
        <v>0</v>
      </c>
      <c r="AJ153" s="9">
        <f t="shared" si="7"/>
        <v>1350</v>
      </c>
      <c r="AK153" s="10">
        <v>1</v>
      </c>
      <c r="AL153" s="9">
        <v>0</v>
      </c>
      <c r="AM153" s="9">
        <f t="shared" si="8"/>
        <v>0</v>
      </c>
      <c r="AN153" s="10">
        <v>1</v>
      </c>
      <c r="AO153" s="9">
        <v>0</v>
      </c>
      <c r="AP153" s="2"/>
    </row>
    <row r="154" spans="1:42" ht="28.8" customHeight="1" x14ac:dyDescent="0.3">
      <c r="A154" s="15" t="s">
        <v>293</v>
      </c>
      <c r="B154" s="8" t="s">
        <v>17</v>
      </c>
      <c r="C154" s="8" t="s">
        <v>18</v>
      </c>
      <c r="D154" s="19" t="s">
        <v>294</v>
      </c>
      <c r="E154" s="19" t="s">
        <v>17</v>
      </c>
      <c r="F154" s="19" t="s">
        <v>17</v>
      </c>
      <c r="G154" s="19"/>
      <c r="H154" s="19"/>
      <c r="I154" s="19"/>
      <c r="J154" s="19"/>
      <c r="K154" s="19"/>
      <c r="L154" s="19"/>
      <c r="M154" s="16">
        <v>0</v>
      </c>
      <c r="N154" s="16">
        <v>54000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54000</v>
      </c>
      <c r="W154" s="16">
        <f t="shared" si="6"/>
        <v>54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54000</v>
      </c>
      <c r="AD154" s="16">
        <v>54000</v>
      </c>
      <c r="AE154" s="16">
        <v>54000</v>
      </c>
      <c r="AF154" s="16">
        <v>0</v>
      </c>
      <c r="AG154" s="16">
        <v>0</v>
      </c>
      <c r="AH154" s="16">
        <v>54000</v>
      </c>
      <c r="AI154" s="16">
        <v>0</v>
      </c>
      <c r="AJ154" s="16">
        <f t="shared" si="7"/>
        <v>54</v>
      </c>
      <c r="AK154" s="18">
        <v>1</v>
      </c>
      <c r="AL154" s="16">
        <v>0</v>
      </c>
      <c r="AM154" s="16">
        <f t="shared" si="8"/>
        <v>0</v>
      </c>
      <c r="AN154" s="18">
        <v>1</v>
      </c>
      <c r="AO154" s="9">
        <v>0</v>
      </c>
      <c r="AP154" s="2"/>
    </row>
    <row r="155" spans="1:42" ht="27" customHeight="1" outlineLevel="2" x14ac:dyDescent="0.3">
      <c r="A155" s="7" t="s">
        <v>295</v>
      </c>
      <c r="B155" s="8" t="s">
        <v>17</v>
      </c>
      <c r="C155" s="8" t="s">
        <v>18</v>
      </c>
      <c r="D155" s="8" t="s">
        <v>296</v>
      </c>
      <c r="E155" s="8" t="s">
        <v>17</v>
      </c>
      <c r="F155" s="8" t="s">
        <v>17</v>
      </c>
      <c r="G155" s="8"/>
      <c r="H155" s="8"/>
      <c r="I155" s="8"/>
      <c r="J155" s="8"/>
      <c r="K155" s="8"/>
      <c r="L155" s="8"/>
      <c r="M155" s="9">
        <v>0</v>
      </c>
      <c r="N155" s="9">
        <v>54000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54000</v>
      </c>
      <c r="W155" s="9">
        <f t="shared" si="6"/>
        <v>54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54000</v>
      </c>
      <c r="AD155" s="9">
        <v>54000</v>
      </c>
      <c r="AE155" s="9">
        <v>54000</v>
      </c>
      <c r="AF155" s="9">
        <v>0</v>
      </c>
      <c r="AG155" s="9">
        <v>0</v>
      </c>
      <c r="AH155" s="9">
        <v>54000</v>
      </c>
      <c r="AI155" s="9">
        <v>0</v>
      </c>
      <c r="AJ155" s="9">
        <f t="shared" si="7"/>
        <v>54</v>
      </c>
      <c r="AK155" s="10">
        <v>1</v>
      </c>
      <c r="AL155" s="9">
        <v>0</v>
      </c>
      <c r="AM155" s="9">
        <f t="shared" si="8"/>
        <v>0</v>
      </c>
      <c r="AN155" s="10">
        <v>1</v>
      </c>
      <c r="AO155" s="9">
        <v>0</v>
      </c>
      <c r="AP155" s="2"/>
    </row>
    <row r="156" spans="1:42" ht="16.8" customHeight="1" outlineLevel="3" x14ac:dyDescent="0.3">
      <c r="A156" s="7" t="s">
        <v>297</v>
      </c>
      <c r="B156" s="8" t="s">
        <v>17</v>
      </c>
      <c r="C156" s="8" t="s">
        <v>18</v>
      </c>
      <c r="D156" s="8" t="s">
        <v>298</v>
      </c>
      <c r="E156" s="8" t="s">
        <v>17</v>
      </c>
      <c r="F156" s="8" t="s">
        <v>17</v>
      </c>
      <c r="G156" s="8"/>
      <c r="H156" s="8"/>
      <c r="I156" s="8"/>
      <c r="J156" s="8"/>
      <c r="K156" s="8"/>
      <c r="L156" s="8"/>
      <c r="M156" s="9">
        <v>0</v>
      </c>
      <c r="N156" s="9">
        <v>54000</v>
      </c>
      <c r="O156" s="9">
        <v>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  <c r="V156" s="9">
        <v>54000</v>
      </c>
      <c r="W156" s="9">
        <f t="shared" si="6"/>
        <v>54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54000</v>
      </c>
      <c r="AD156" s="9">
        <v>54000</v>
      </c>
      <c r="AE156" s="9">
        <v>54000</v>
      </c>
      <c r="AF156" s="9">
        <v>0</v>
      </c>
      <c r="AG156" s="9">
        <v>0</v>
      </c>
      <c r="AH156" s="9">
        <v>54000</v>
      </c>
      <c r="AI156" s="9">
        <v>0</v>
      </c>
      <c r="AJ156" s="9">
        <f t="shared" si="7"/>
        <v>54</v>
      </c>
      <c r="AK156" s="10">
        <v>1</v>
      </c>
      <c r="AL156" s="9">
        <v>0</v>
      </c>
      <c r="AM156" s="9">
        <f t="shared" si="8"/>
        <v>0</v>
      </c>
      <c r="AN156" s="10">
        <v>1</v>
      </c>
      <c r="AO156" s="9">
        <v>0</v>
      </c>
      <c r="AP156" s="2"/>
    </row>
    <row r="157" spans="1:42" ht="16.8" customHeight="1" x14ac:dyDescent="0.3">
      <c r="A157" s="15" t="s">
        <v>299</v>
      </c>
      <c r="B157" s="8" t="s">
        <v>17</v>
      </c>
      <c r="C157" s="8" t="s">
        <v>18</v>
      </c>
      <c r="D157" s="19" t="s">
        <v>300</v>
      </c>
      <c r="E157" s="19" t="s">
        <v>17</v>
      </c>
      <c r="F157" s="19" t="s">
        <v>17</v>
      </c>
      <c r="G157" s="19"/>
      <c r="H157" s="19"/>
      <c r="I157" s="19"/>
      <c r="J157" s="19"/>
      <c r="K157" s="19"/>
      <c r="L157" s="19"/>
      <c r="M157" s="16">
        <v>0</v>
      </c>
      <c r="N157" s="16">
        <v>50000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50000</v>
      </c>
      <c r="W157" s="16">
        <f t="shared" si="6"/>
        <v>50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50000</v>
      </c>
      <c r="AD157" s="16">
        <v>50000</v>
      </c>
      <c r="AE157" s="16">
        <v>50000</v>
      </c>
      <c r="AF157" s="16">
        <v>0</v>
      </c>
      <c r="AG157" s="16">
        <v>0</v>
      </c>
      <c r="AH157" s="16">
        <v>50000</v>
      </c>
      <c r="AI157" s="16">
        <v>0</v>
      </c>
      <c r="AJ157" s="16">
        <f t="shared" si="7"/>
        <v>50</v>
      </c>
      <c r="AK157" s="18">
        <v>1</v>
      </c>
      <c r="AL157" s="16">
        <v>0</v>
      </c>
      <c r="AM157" s="16">
        <f t="shared" si="8"/>
        <v>0</v>
      </c>
      <c r="AN157" s="18">
        <v>1</v>
      </c>
      <c r="AO157" s="9">
        <v>0</v>
      </c>
      <c r="AP157" s="2"/>
    </row>
    <row r="158" spans="1:42" ht="16.2" customHeight="1" outlineLevel="2" x14ac:dyDescent="0.3">
      <c r="A158" s="7" t="s">
        <v>301</v>
      </c>
      <c r="B158" s="8" t="s">
        <v>17</v>
      </c>
      <c r="C158" s="8" t="s">
        <v>18</v>
      </c>
      <c r="D158" s="8" t="s">
        <v>302</v>
      </c>
      <c r="E158" s="8" t="s">
        <v>17</v>
      </c>
      <c r="F158" s="8" t="s">
        <v>17</v>
      </c>
      <c r="G158" s="8"/>
      <c r="H158" s="8"/>
      <c r="I158" s="8"/>
      <c r="J158" s="8"/>
      <c r="K158" s="8"/>
      <c r="L158" s="8"/>
      <c r="M158" s="9">
        <v>0</v>
      </c>
      <c r="N158" s="9">
        <v>50000</v>
      </c>
      <c r="O158" s="9">
        <v>0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50000</v>
      </c>
      <c r="W158" s="9">
        <f t="shared" si="6"/>
        <v>50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50000</v>
      </c>
      <c r="AD158" s="9">
        <v>50000</v>
      </c>
      <c r="AE158" s="9">
        <v>50000</v>
      </c>
      <c r="AF158" s="9">
        <v>0</v>
      </c>
      <c r="AG158" s="9">
        <v>0</v>
      </c>
      <c r="AH158" s="9">
        <v>50000</v>
      </c>
      <c r="AI158" s="9">
        <v>0</v>
      </c>
      <c r="AJ158" s="9">
        <f t="shared" si="7"/>
        <v>50</v>
      </c>
      <c r="AK158" s="10">
        <v>1</v>
      </c>
      <c r="AL158" s="9">
        <v>0</v>
      </c>
      <c r="AM158" s="9">
        <f t="shared" si="8"/>
        <v>0</v>
      </c>
      <c r="AN158" s="10">
        <v>1</v>
      </c>
      <c r="AO158" s="9">
        <v>0</v>
      </c>
      <c r="AP158" s="2"/>
    </row>
    <row r="159" spans="1:42" outlineLevel="3" x14ac:dyDescent="0.3">
      <c r="A159" s="7" t="s">
        <v>75</v>
      </c>
      <c r="B159" s="8" t="s">
        <v>17</v>
      </c>
      <c r="C159" s="8" t="s">
        <v>18</v>
      </c>
      <c r="D159" s="8" t="s">
        <v>303</v>
      </c>
      <c r="E159" s="8" t="s">
        <v>17</v>
      </c>
      <c r="F159" s="8" t="s">
        <v>17</v>
      </c>
      <c r="G159" s="8"/>
      <c r="H159" s="8"/>
      <c r="I159" s="8"/>
      <c r="J159" s="8"/>
      <c r="K159" s="8"/>
      <c r="L159" s="8"/>
      <c r="M159" s="9">
        <v>0</v>
      </c>
      <c r="N159" s="9">
        <v>50000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0</v>
      </c>
      <c r="U159" s="9">
        <v>0</v>
      </c>
      <c r="V159" s="9">
        <v>50000</v>
      </c>
      <c r="W159" s="9">
        <f t="shared" si="6"/>
        <v>50</v>
      </c>
      <c r="X159" s="9">
        <v>0</v>
      </c>
      <c r="Y159" s="9">
        <v>0</v>
      </c>
      <c r="Z159" s="9">
        <v>0</v>
      </c>
      <c r="AA159" s="9">
        <v>0</v>
      </c>
      <c r="AB159" s="9">
        <v>0</v>
      </c>
      <c r="AC159" s="9">
        <v>50000</v>
      </c>
      <c r="AD159" s="9">
        <v>50000</v>
      </c>
      <c r="AE159" s="9">
        <v>50000</v>
      </c>
      <c r="AF159" s="9">
        <v>0</v>
      </c>
      <c r="AG159" s="9">
        <v>0</v>
      </c>
      <c r="AH159" s="9">
        <v>50000</v>
      </c>
      <c r="AI159" s="9">
        <v>0</v>
      </c>
      <c r="AJ159" s="9">
        <f t="shared" si="7"/>
        <v>50</v>
      </c>
      <c r="AK159" s="10">
        <v>1</v>
      </c>
      <c r="AL159" s="9">
        <v>0</v>
      </c>
      <c r="AM159" s="9">
        <f t="shared" si="8"/>
        <v>0</v>
      </c>
      <c r="AN159" s="10">
        <v>1</v>
      </c>
      <c r="AO159" s="9">
        <v>0</v>
      </c>
      <c r="AP159" s="2"/>
    </row>
    <row r="160" spans="1:42" ht="25.2" customHeight="1" x14ac:dyDescent="0.3">
      <c r="A160" s="15" t="s">
        <v>304</v>
      </c>
      <c r="B160" s="8" t="s">
        <v>17</v>
      </c>
      <c r="C160" s="8" t="s">
        <v>18</v>
      </c>
      <c r="D160" s="19" t="s">
        <v>305</v>
      </c>
      <c r="E160" s="19" t="s">
        <v>17</v>
      </c>
      <c r="F160" s="19" t="s">
        <v>17</v>
      </c>
      <c r="G160" s="19"/>
      <c r="H160" s="19"/>
      <c r="I160" s="19"/>
      <c r="J160" s="19"/>
      <c r="K160" s="19"/>
      <c r="L160" s="19"/>
      <c r="M160" s="16">
        <v>0</v>
      </c>
      <c r="N160" s="16">
        <v>1940400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1940400</v>
      </c>
      <c r="W160" s="16">
        <f t="shared" si="6"/>
        <v>1940.4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1940400</v>
      </c>
      <c r="AD160" s="16">
        <v>1940400</v>
      </c>
      <c r="AE160" s="16">
        <v>1940400</v>
      </c>
      <c r="AF160" s="16">
        <v>0</v>
      </c>
      <c r="AG160" s="16">
        <v>0</v>
      </c>
      <c r="AH160" s="16">
        <v>1940400</v>
      </c>
      <c r="AI160" s="16">
        <v>0</v>
      </c>
      <c r="AJ160" s="16">
        <f t="shared" si="7"/>
        <v>1940.4</v>
      </c>
      <c r="AK160" s="18">
        <v>1</v>
      </c>
      <c r="AL160" s="16">
        <v>0</v>
      </c>
      <c r="AM160" s="16">
        <f t="shared" si="8"/>
        <v>0</v>
      </c>
      <c r="AN160" s="18">
        <v>1</v>
      </c>
      <c r="AO160" s="9">
        <v>0</v>
      </c>
      <c r="AP160" s="2"/>
    </row>
    <row r="161" spans="1:42" ht="26.4" customHeight="1" outlineLevel="2" x14ac:dyDescent="0.3">
      <c r="A161" s="7" t="s">
        <v>306</v>
      </c>
      <c r="B161" s="8" t="s">
        <v>17</v>
      </c>
      <c r="C161" s="8" t="s">
        <v>18</v>
      </c>
      <c r="D161" s="8" t="s">
        <v>307</v>
      </c>
      <c r="E161" s="8" t="s">
        <v>17</v>
      </c>
      <c r="F161" s="8" t="s">
        <v>17</v>
      </c>
      <c r="G161" s="8"/>
      <c r="H161" s="8"/>
      <c r="I161" s="8"/>
      <c r="J161" s="8"/>
      <c r="K161" s="8"/>
      <c r="L161" s="8"/>
      <c r="M161" s="9">
        <v>0</v>
      </c>
      <c r="N161" s="9">
        <v>1940400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0</v>
      </c>
      <c r="U161" s="9">
        <v>0</v>
      </c>
      <c r="V161" s="9">
        <v>1940400</v>
      </c>
      <c r="W161" s="9">
        <f t="shared" si="6"/>
        <v>1940.4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1940400</v>
      </c>
      <c r="AD161" s="9">
        <v>1940400</v>
      </c>
      <c r="AE161" s="9">
        <v>1940400</v>
      </c>
      <c r="AF161" s="9">
        <v>0</v>
      </c>
      <c r="AG161" s="9">
        <v>0</v>
      </c>
      <c r="AH161" s="9">
        <v>1940400</v>
      </c>
      <c r="AI161" s="9">
        <v>0</v>
      </c>
      <c r="AJ161" s="9">
        <f t="shared" si="7"/>
        <v>1940.4</v>
      </c>
      <c r="AK161" s="10">
        <v>1</v>
      </c>
      <c r="AL161" s="9">
        <v>0</v>
      </c>
      <c r="AM161" s="9">
        <f t="shared" si="8"/>
        <v>0</v>
      </c>
      <c r="AN161" s="10">
        <v>1</v>
      </c>
      <c r="AO161" s="9">
        <v>0</v>
      </c>
      <c r="AP161" s="2"/>
    </row>
    <row r="162" spans="1:42" ht="29.4" customHeight="1" outlineLevel="3" x14ac:dyDescent="0.3">
      <c r="A162" s="7" t="s">
        <v>308</v>
      </c>
      <c r="B162" s="8" t="s">
        <v>17</v>
      </c>
      <c r="C162" s="8" t="s">
        <v>18</v>
      </c>
      <c r="D162" s="8" t="s">
        <v>309</v>
      </c>
      <c r="E162" s="8" t="s">
        <v>17</v>
      </c>
      <c r="F162" s="8" t="s">
        <v>17</v>
      </c>
      <c r="G162" s="8"/>
      <c r="H162" s="8"/>
      <c r="I162" s="8"/>
      <c r="J162" s="8"/>
      <c r="K162" s="8"/>
      <c r="L162" s="8"/>
      <c r="M162" s="9">
        <v>0</v>
      </c>
      <c r="N162" s="9">
        <v>1940400</v>
      </c>
      <c r="O162" s="9">
        <v>0</v>
      </c>
      <c r="P162" s="9">
        <v>0</v>
      </c>
      <c r="Q162" s="9">
        <v>0</v>
      </c>
      <c r="R162" s="9">
        <v>0</v>
      </c>
      <c r="S162" s="9">
        <v>0</v>
      </c>
      <c r="T162" s="9">
        <v>0</v>
      </c>
      <c r="U162" s="9">
        <v>0</v>
      </c>
      <c r="V162" s="9">
        <v>1940400</v>
      </c>
      <c r="W162" s="9">
        <f t="shared" si="6"/>
        <v>1940.4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1940400</v>
      </c>
      <c r="AD162" s="9">
        <v>1940400</v>
      </c>
      <c r="AE162" s="9">
        <v>1940400</v>
      </c>
      <c r="AF162" s="9">
        <v>0</v>
      </c>
      <c r="AG162" s="9">
        <v>0</v>
      </c>
      <c r="AH162" s="9">
        <v>1940400</v>
      </c>
      <c r="AI162" s="9">
        <v>0</v>
      </c>
      <c r="AJ162" s="9">
        <f t="shared" si="7"/>
        <v>1940.4</v>
      </c>
      <c r="AK162" s="10">
        <v>1</v>
      </c>
      <c r="AL162" s="9">
        <v>0</v>
      </c>
      <c r="AM162" s="9">
        <f t="shared" si="8"/>
        <v>0</v>
      </c>
      <c r="AN162" s="10">
        <v>1</v>
      </c>
      <c r="AO162" s="9">
        <v>0</v>
      </c>
      <c r="AP162" s="2"/>
    </row>
    <row r="163" spans="1:42" ht="43.8" customHeight="1" x14ac:dyDescent="0.3">
      <c r="A163" s="15" t="s">
        <v>310</v>
      </c>
      <c r="B163" s="8" t="s">
        <v>17</v>
      </c>
      <c r="C163" s="8" t="s">
        <v>18</v>
      </c>
      <c r="D163" s="19" t="s">
        <v>311</v>
      </c>
      <c r="E163" s="19" t="s">
        <v>17</v>
      </c>
      <c r="F163" s="19" t="s">
        <v>17</v>
      </c>
      <c r="G163" s="19"/>
      <c r="H163" s="19"/>
      <c r="I163" s="19"/>
      <c r="J163" s="19"/>
      <c r="K163" s="19"/>
      <c r="L163" s="19"/>
      <c r="M163" s="16">
        <v>0</v>
      </c>
      <c r="N163" s="16">
        <v>1500000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1500000</v>
      </c>
      <c r="W163" s="16">
        <f t="shared" si="6"/>
        <v>1500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1500000</v>
      </c>
      <c r="AD163" s="16">
        <v>1500000</v>
      </c>
      <c r="AE163" s="16">
        <v>1500000</v>
      </c>
      <c r="AF163" s="16">
        <v>0</v>
      </c>
      <c r="AG163" s="16">
        <v>0</v>
      </c>
      <c r="AH163" s="16">
        <v>1500000</v>
      </c>
      <c r="AI163" s="16">
        <v>0</v>
      </c>
      <c r="AJ163" s="16">
        <f t="shared" si="7"/>
        <v>1500</v>
      </c>
      <c r="AK163" s="18">
        <v>1</v>
      </c>
      <c r="AL163" s="16">
        <v>0</v>
      </c>
      <c r="AM163" s="16">
        <f t="shared" si="8"/>
        <v>0</v>
      </c>
      <c r="AN163" s="18">
        <v>1</v>
      </c>
      <c r="AO163" s="9">
        <v>0</v>
      </c>
      <c r="AP163" s="2"/>
    </row>
    <row r="164" spans="1:42" ht="40.200000000000003" customHeight="1" outlineLevel="2" x14ac:dyDescent="0.3">
      <c r="A164" s="7" t="s">
        <v>312</v>
      </c>
      <c r="B164" s="8" t="s">
        <v>17</v>
      </c>
      <c r="C164" s="8" t="s">
        <v>18</v>
      </c>
      <c r="D164" s="8" t="s">
        <v>313</v>
      </c>
      <c r="E164" s="8" t="s">
        <v>17</v>
      </c>
      <c r="F164" s="8" t="s">
        <v>17</v>
      </c>
      <c r="G164" s="8"/>
      <c r="H164" s="8"/>
      <c r="I164" s="8"/>
      <c r="J164" s="8"/>
      <c r="K164" s="8"/>
      <c r="L164" s="8"/>
      <c r="M164" s="9">
        <v>0</v>
      </c>
      <c r="N164" s="9">
        <v>1500000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1500000</v>
      </c>
      <c r="W164" s="9">
        <f t="shared" si="6"/>
        <v>1500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1500000</v>
      </c>
      <c r="AD164" s="9">
        <v>1500000</v>
      </c>
      <c r="AE164" s="9">
        <v>1500000</v>
      </c>
      <c r="AF164" s="9">
        <v>0</v>
      </c>
      <c r="AG164" s="9">
        <v>0</v>
      </c>
      <c r="AH164" s="9">
        <v>1500000</v>
      </c>
      <c r="AI164" s="9">
        <v>0</v>
      </c>
      <c r="AJ164" s="9">
        <f t="shared" si="7"/>
        <v>1500</v>
      </c>
      <c r="AK164" s="10">
        <v>1</v>
      </c>
      <c r="AL164" s="9">
        <v>0</v>
      </c>
      <c r="AM164" s="9">
        <f t="shared" si="8"/>
        <v>0</v>
      </c>
      <c r="AN164" s="10">
        <v>1</v>
      </c>
      <c r="AO164" s="9">
        <v>0</v>
      </c>
      <c r="AP164" s="2"/>
    </row>
    <row r="165" spans="1:42" ht="30" customHeight="1" outlineLevel="3" x14ac:dyDescent="0.3">
      <c r="A165" s="7" t="s">
        <v>314</v>
      </c>
      <c r="B165" s="8" t="s">
        <v>17</v>
      </c>
      <c r="C165" s="8" t="s">
        <v>18</v>
      </c>
      <c r="D165" s="8" t="s">
        <v>315</v>
      </c>
      <c r="E165" s="8" t="s">
        <v>17</v>
      </c>
      <c r="F165" s="8" t="s">
        <v>17</v>
      </c>
      <c r="G165" s="8"/>
      <c r="H165" s="8"/>
      <c r="I165" s="8"/>
      <c r="J165" s="8"/>
      <c r="K165" s="8"/>
      <c r="L165" s="8"/>
      <c r="M165" s="9">
        <v>0</v>
      </c>
      <c r="N165" s="9">
        <v>1500000</v>
      </c>
      <c r="O165" s="9">
        <v>0</v>
      </c>
      <c r="P165" s="9">
        <v>0</v>
      </c>
      <c r="Q165" s="9">
        <v>0</v>
      </c>
      <c r="R165" s="9">
        <v>0</v>
      </c>
      <c r="S165" s="9">
        <v>0</v>
      </c>
      <c r="T165" s="9">
        <v>0</v>
      </c>
      <c r="U165" s="9">
        <v>0</v>
      </c>
      <c r="V165" s="9">
        <v>1500000</v>
      </c>
      <c r="W165" s="9">
        <f t="shared" si="6"/>
        <v>1500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1500000</v>
      </c>
      <c r="AD165" s="9">
        <v>1500000</v>
      </c>
      <c r="AE165" s="9">
        <v>1500000</v>
      </c>
      <c r="AF165" s="9">
        <v>0</v>
      </c>
      <c r="AG165" s="9">
        <v>0</v>
      </c>
      <c r="AH165" s="9">
        <v>1500000</v>
      </c>
      <c r="AI165" s="9">
        <v>0</v>
      </c>
      <c r="AJ165" s="9">
        <f t="shared" si="7"/>
        <v>1500</v>
      </c>
      <c r="AK165" s="10">
        <v>1</v>
      </c>
      <c r="AL165" s="9">
        <v>0</v>
      </c>
      <c r="AM165" s="9">
        <f t="shared" si="8"/>
        <v>0</v>
      </c>
      <c r="AN165" s="10">
        <v>1</v>
      </c>
      <c r="AO165" s="9">
        <v>0</v>
      </c>
      <c r="AP165" s="2"/>
    </row>
    <row r="166" spans="1:42" ht="25.8" customHeight="1" x14ac:dyDescent="0.3">
      <c r="A166" s="15" t="s">
        <v>316</v>
      </c>
      <c r="B166" s="8" t="s">
        <v>17</v>
      </c>
      <c r="C166" s="8" t="s">
        <v>18</v>
      </c>
      <c r="D166" s="19" t="s">
        <v>317</v>
      </c>
      <c r="E166" s="19" t="s">
        <v>17</v>
      </c>
      <c r="F166" s="19" t="s">
        <v>17</v>
      </c>
      <c r="G166" s="19"/>
      <c r="H166" s="19"/>
      <c r="I166" s="19"/>
      <c r="J166" s="19"/>
      <c r="K166" s="19"/>
      <c r="L166" s="19"/>
      <c r="M166" s="16">
        <v>0</v>
      </c>
      <c r="N166" s="16">
        <v>5000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5000</v>
      </c>
      <c r="W166" s="16">
        <f t="shared" si="6"/>
        <v>5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5000</v>
      </c>
      <c r="AD166" s="16">
        <v>5000</v>
      </c>
      <c r="AE166" s="16">
        <v>5000</v>
      </c>
      <c r="AF166" s="16">
        <v>0</v>
      </c>
      <c r="AG166" s="16">
        <v>0</v>
      </c>
      <c r="AH166" s="16">
        <v>5000</v>
      </c>
      <c r="AI166" s="16">
        <v>0</v>
      </c>
      <c r="AJ166" s="16">
        <f t="shared" si="7"/>
        <v>5</v>
      </c>
      <c r="AK166" s="18">
        <v>1</v>
      </c>
      <c r="AL166" s="16">
        <v>0</v>
      </c>
      <c r="AM166" s="16">
        <f t="shared" si="8"/>
        <v>0</v>
      </c>
      <c r="AN166" s="18">
        <v>1</v>
      </c>
      <c r="AO166" s="9">
        <v>0</v>
      </c>
      <c r="AP166" s="2"/>
    </row>
    <row r="167" spans="1:42" ht="28.2" customHeight="1" outlineLevel="2" x14ac:dyDescent="0.3">
      <c r="A167" s="7" t="s">
        <v>318</v>
      </c>
      <c r="B167" s="8" t="s">
        <v>17</v>
      </c>
      <c r="C167" s="8" t="s">
        <v>18</v>
      </c>
      <c r="D167" s="8" t="s">
        <v>319</v>
      </c>
      <c r="E167" s="8" t="s">
        <v>17</v>
      </c>
      <c r="F167" s="8" t="s">
        <v>17</v>
      </c>
      <c r="G167" s="8"/>
      <c r="H167" s="8"/>
      <c r="I167" s="8"/>
      <c r="J167" s="8"/>
      <c r="K167" s="8"/>
      <c r="L167" s="8"/>
      <c r="M167" s="9">
        <v>0</v>
      </c>
      <c r="N167" s="9">
        <v>5000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5000</v>
      </c>
      <c r="W167" s="9">
        <f t="shared" si="6"/>
        <v>5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5000</v>
      </c>
      <c r="AD167" s="9">
        <v>5000</v>
      </c>
      <c r="AE167" s="9">
        <v>5000</v>
      </c>
      <c r="AF167" s="9">
        <v>0</v>
      </c>
      <c r="AG167" s="9">
        <v>0</v>
      </c>
      <c r="AH167" s="9">
        <v>5000</v>
      </c>
      <c r="AI167" s="9">
        <v>0</v>
      </c>
      <c r="AJ167" s="9">
        <f t="shared" si="7"/>
        <v>5</v>
      </c>
      <c r="AK167" s="10">
        <v>1</v>
      </c>
      <c r="AL167" s="9">
        <v>0</v>
      </c>
      <c r="AM167" s="9">
        <f t="shared" si="8"/>
        <v>0</v>
      </c>
      <c r="AN167" s="10">
        <v>1</v>
      </c>
      <c r="AO167" s="9">
        <v>0</v>
      </c>
      <c r="AP167" s="2"/>
    </row>
    <row r="168" spans="1:42" outlineLevel="3" x14ac:dyDescent="0.3">
      <c r="A168" s="7" t="s">
        <v>320</v>
      </c>
      <c r="B168" s="8" t="s">
        <v>17</v>
      </c>
      <c r="C168" s="8" t="s">
        <v>18</v>
      </c>
      <c r="D168" s="8" t="s">
        <v>321</v>
      </c>
      <c r="E168" s="8" t="s">
        <v>17</v>
      </c>
      <c r="F168" s="8" t="s">
        <v>17</v>
      </c>
      <c r="G168" s="8"/>
      <c r="H168" s="8"/>
      <c r="I168" s="8"/>
      <c r="J168" s="8"/>
      <c r="K168" s="8"/>
      <c r="L168" s="8"/>
      <c r="M168" s="9">
        <v>0</v>
      </c>
      <c r="N168" s="9">
        <v>5000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0</v>
      </c>
      <c r="U168" s="9">
        <v>0</v>
      </c>
      <c r="V168" s="9">
        <v>5000</v>
      </c>
      <c r="W168" s="9">
        <f t="shared" si="6"/>
        <v>5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5000</v>
      </c>
      <c r="AD168" s="9">
        <v>5000</v>
      </c>
      <c r="AE168" s="9">
        <v>5000</v>
      </c>
      <c r="AF168" s="9">
        <v>0</v>
      </c>
      <c r="AG168" s="9">
        <v>0</v>
      </c>
      <c r="AH168" s="9">
        <v>5000</v>
      </c>
      <c r="AI168" s="9">
        <v>0</v>
      </c>
      <c r="AJ168" s="9">
        <f t="shared" si="7"/>
        <v>5</v>
      </c>
      <c r="AK168" s="10">
        <v>1</v>
      </c>
      <c r="AL168" s="9">
        <v>0</v>
      </c>
      <c r="AM168" s="9">
        <f t="shared" si="8"/>
        <v>0</v>
      </c>
      <c r="AN168" s="10">
        <v>1</v>
      </c>
      <c r="AO168" s="9">
        <v>0</v>
      </c>
      <c r="AP168" s="2"/>
    </row>
    <row r="169" spans="1:42" ht="42.6" customHeight="1" x14ac:dyDescent="0.3">
      <c r="A169" s="15" t="s">
        <v>322</v>
      </c>
      <c r="B169" s="8" t="s">
        <v>17</v>
      </c>
      <c r="C169" s="8" t="s">
        <v>18</v>
      </c>
      <c r="D169" s="19" t="s">
        <v>323</v>
      </c>
      <c r="E169" s="19" t="s">
        <v>17</v>
      </c>
      <c r="F169" s="19" t="s">
        <v>17</v>
      </c>
      <c r="G169" s="19"/>
      <c r="H169" s="19"/>
      <c r="I169" s="19"/>
      <c r="J169" s="19"/>
      <c r="K169" s="19"/>
      <c r="L169" s="19"/>
      <c r="M169" s="16">
        <v>0</v>
      </c>
      <c r="N169" s="16">
        <v>10000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10000</v>
      </c>
      <c r="W169" s="16">
        <f t="shared" si="6"/>
        <v>10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10000</v>
      </c>
      <c r="AD169" s="16">
        <v>10000</v>
      </c>
      <c r="AE169" s="16">
        <v>10000</v>
      </c>
      <c r="AF169" s="16">
        <v>0</v>
      </c>
      <c r="AG169" s="16">
        <v>0</v>
      </c>
      <c r="AH169" s="16">
        <v>10000</v>
      </c>
      <c r="AI169" s="16">
        <v>0</v>
      </c>
      <c r="AJ169" s="16">
        <f t="shared" si="7"/>
        <v>10</v>
      </c>
      <c r="AK169" s="18">
        <v>1</v>
      </c>
      <c r="AL169" s="16">
        <v>0</v>
      </c>
      <c r="AM169" s="16">
        <f t="shared" si="8"/>
        <v>0</v>
      </c>
      <c r="AN169" s="18">
        <v>1</v>
      </c>
      <c r="AO169" s="9">
        <v>0</v>
      </c>
      <c r="AP169" s="2"/>
    </row>
    <row r="170" spans="1:42" ht="29.4" customHeight="1" outlineLevel="2" x14ac:dyDescent="0.3">
      <c r="A170" s="7" t="s">
        <v>324</v>
      </c>
      <c r="B170" s="8" t="s">
        <v>17</v>
      </c>
      <c r="C170" s="8" t="s">
        <v>18</v>
      </c>
      <c r="D170" s="8" t="s">
        <v>325</v>
      </c>
      <c r="E170" s="8" t="s">
        <v>17</v>
      </c>
      <c r="F170" s="8" t="s">
        <v>17</v>
      </c>
      <c r="G170" s="8"/>
      <c r="H170" s="8"/>
      <c r="I170" s="8"/>
      <c r="J170" s="8"/>
      <c r="K170" s="8"/>
      <c r="L170" s="8"/>
      <c r="M170" s="9">
        <v>0</v>
      </c>
      <c r="N170" s="9">
        <v>10000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10000</v>
      </c>
      <c r="W170" s="9">
        <f t="shared" si="6"/>
        <v>10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10000</v>
      </c>
      <c r="AD170" s="9">
        <v>10000</v>
      </c>
      <c r="AE170" s="9">
        <v>10000</v>
      </c>
      <c r="AF170" s="9">
        <v>0</v>
      </c>
      <c r="AG170" s="9">
        <v>0</v>
      </c>
      <c r="AH170" s="9">
        <v>10000</v>
      </c>
      <c r="AI170" s="9">
        <v>0</v>
      </c>
      <c r="AJ170" s="9">
        <f t="shared" si="7"/>
        <v>10</v>
      </c>
      <c r="AK170" s="10">
        <v>1</v>
      </c>
      <c r="AL170" s="9">
        <v>0</v>
      </c>
      <c r="AM170" s="9">
        <f t="shared" si="8"/>
        <v>0</v>
      </c>
      <c r="AN170" s="10">
        <v>1</v>
      </c>
      <c r="AO170" s="9">
        <v>0</v>
      </c>
      <c r="AP170" s="2"/>
    </row>
    <row r="171" spans="1:42" ht="26.4" outlineLevel="3" x14ac:dyDescent="0.3">
      <c r="A171" s="7" t="s">
        <v>326</v>
      </c>
      <c r="B171" s="8" t="s">
        <v>17</v>
      </c>
      <c r="C171" s="8" t="s">
        <v>18</v>
      </c>
      <c r="D171" s="8" t="s">
        <v>327</v>
      </c>
      <c r="E171" s="8" t="s">
        <v>17</v>
      </c>
      <c r="F171" s="8" t="s">
        <v>17</v>
      </c>
      <c r="G171" s="8"/>
      <c r="H171" s="8"/>
      <c r="I171" s="8"/>
      <c r="J171" s="8"/>
      <c r="K171" s="8"/>
      <c r="L171" s="8"/>
      <c r="M171" s="9">
        <v>0</v>
      </c>
      <c r="N171" s="9">
        <v>10000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0</v>
      </c>
      <c r="U171" s="9">
        <v>0</v>
      </c>
      <c r="V171" s="9">
        <v>10000</v>
      </c>
      <c r="W171" s="9">
        <f t="shared" si="6"/>
        <v>10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10000</v>
      </c>
      <c r="AD171" s="9">
        <v>10000</v>
      </c>
      <c r="AE171" s="9">
        <v>10000</v>
      </c>
      <c r="AF171" s="9">
        <v>0</v>
      </c>
      <c r="AG171" s="9">
        <v>0</v>
      </c>
      <c r="AH171" s="9">
        <v>10000</v>
      </c>
      <c r="AI171" s="9">
        <v>0</v>
      </c>
      <c r="AJ171" s="9">
        <f t="shared" si="7"/>
        <v>10</v>
      </c>
      <c r="AK171" s="10">
        <v>1</v>
      </c>
      <c r="AL171" s="9">
        <v>0</v>
      </c>
      <c r="AM171" s="9">
        <f t="shared" si="8"/>
        <v>0</v>
      </c>
      <c r="AN171" s="10">
        <v>1</v>
      </c>
      <c r="AO171" s="9">
        <v>0</v>
      </c>
      <c r="AP171" s="2"/>
    </row>
    <row r="172" spans="1:42" ht="26.4" x14ac:dyDescent="0.3">
      <c r="A172" s="15" t="s">
        <v>328</v>
      </c>
      <c r="B172" s="8" t="s">
        <v>17</v>
      </c>
      <c r="C172" s="8" t="s">
        <v>18</v>
      </c>
      <c r="D172" s="19" t="s">
        <v>329</v>
      </c>
      <c r="E172" s="19" t="s">
        <v>17</v>
      </c>
      <c r="F172" s="19" t="s">
        <v>17</v>
      </c>
      <c r="G172" s="19"/>
      <c r="H172" s="19"/>
      <c r="I172" s="19"/>
      <c r="J172" s="19"/>
      <c r="K172" s="19"/>
      <c r="L172" s="19"/>
      <c r="M172" s="16">
        <v>0</v>
      </c>
      <c r="N172" s="16">
        <v>136609996.93000001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136609996.93000001</v>
      </c>
      <c r="W172" s="16">
        <f t="shared" si="6"/>
        <v>136609.99692999999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130119694.36</v>
      </c>
      <c r="AD172" s="16">
        <v>130119694.36</v>
      </c>
      <c r="AE172" s="16">
        <v>130119694.36</v>
      </c>
      <c r="AF172" s="16">
        <v>0</v>
      </c>
      <c r="AG172" s="16">
        <v>0</v>
      </c>
      <c r="AH172" s="16">
        <v>130119694.36</v>
      </c>
      <c r="AI172" s="16">
        <v>0</v>
      </c>
      <c r="AJ172" s="16">
        <f t="shared" si="7"/>
        <v>130119.69435999999</v>
      </c>
      <c r="AK172" s="18">
        <v>0.952490280976101</v>
      </c>
      <c r="AL172" s="16">
        <v>6490302.5700000003</v>
      </c>
      <c r="AM172" s="16">
        <f t="shared" si="8"/>
        <v>6490.3025700000007</v>
      </c>
      <c r="AN172" s="18">
        <v>0.952490280976101</v>
      </c>
      <c r="AO172" s="9">
        <v>0</v>
      </c>
      <c r="AP172" s="2"/>
    </row>
    <row r="173" spans="1:42" ht="26.4" outlineLevel="2" x14ac:dyDescent="0.3">
      <c r="A173" s="7" t="s">
        <v>330</v>
      </c>
      <c r="B173" s="8" t="s">
        <v>17</v>
      </c>
      <c r="C173" s="8" t="s">
        <v>18</v>
      </c>
      <c r="D173" s="8" t="s">
        <v>331</v>
      </c>
      <c r="E173" s="8" t="s">
        <v>17</v>
      </c>
      <c r="F173" s="8" t="s">
        <v>17</v>
      </c>
      <c r="G173" s="8"/>
      <c r="H173" s="8"/>
      <c r="I173" s="8"/>
      <c r="J173" s="8"/>
      <c r="K173" s="8"/>
      <c r="L173" s="8"/>
      <c r="M173" s="9">
        <v>0</v>
      </c>
      <c r="N173" s="9">
        <v>131572884.37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131572884.37</v>
      </c>
      <c r="W173" s="9">
        <f t="shared" si="6"/>
        <v>131572.88437000001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125082581.8</v>
      </c>
      <c r="AD173" s="9">
        <v>125082581.8</v>
      </c>
      <c r="AE173" s="9">
        <v>125082581.8</v>
      </c>
      <c r="AF173" s="9">
        <v>0</v>
      </c>
      <c r="AG173" s="9">
        <v>0</v>
      </c>
      <c r="AH173" s="9">
        <v>125082581.8</v>
      </c>
      <c r="AI173" s="9">
        <v>0</v>
      </c>
      <c r="AJ173" s="9">
        <f t="shared" si="7"/>
        <v>125082.5818</v>
      </c>
      <c r="AK173" s="10">
        <v>0.95067142746716393</v>
      </c>
      <c r="AL173" s="9">
        <v>6490302.5700000003</v>
      </c>
      <c r="AM173" s="9">
        <f t="shared" si="8"/>
        <v>6490.3025700000007</v>
      </c>
      <c r="AN173" s="10">
        <v>0.95067142746716393</v>
      </c>
      <c r="AO173" s="9">
        <v>0</v>
      </c>
      <c r="AP173" s="2"/>
    </row>
    <row r="174" spans="1:42" outlineLevel="3" x14ac:dyDescent="0.3">
      <c r="A174" s="7" t="s">
        <v>332</v>
      </c>
      <c r="B174" s="8" t="s">
        <v>17</v>
      </c>
      <c r="C174" s="8" t="s">
        <v>18</v>
      </c>
      <c r="D174" s="8" t="s">
        <v>333</v>
      </c>
      <c r="E174" s="8" t="s">
        <v>17</v>
      </c>
      <c r="F174" s="8" t="s">
        <v>17</v>
      </c>
      <c r="G174" s="8"/>
      <c r="H174" s="8"/>
      <c r="I174" s="8"/>
      <c r="J174" s="8"/>
      <c r="K174" s="8"/>
      <c r="L174" s="8"/>
      <c r="M174" s="9">
        <v>0</v>
      </c>
      <c r="N174" s="9">
        <v>2328536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0</v>
      </c>
      <c r="V174" s="9">
        <v>2328536</v>
      </c>
      <c r="W174" s="9">
        <f t="shared" si="6"/>
        <v>2328.5360000000001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2308792.83</v>
      </c>
      <c r="AD174" s="9">
        <v>2308792.83</v>
      </c>
      <c r="AE174" s="9">
        <v>2308792.83</v>
      </c>
      <c r="AF174" s="9">
        <v>0</v>
      </c>
      <c r="AG174" s="9">
        <v>0</v>
      </c>
      <c r="AH174" s="9">
        <v>2308792.83</v>
      </c>
      <c r="AI174" s="9">
        <v>0</v>
      </c>
      <c r="AJ174" s="9">
        <f t="shared" si="7"/>
        <v>2308.7928299999999</v>
      </c>
      <c r="AK174" s="10">
        <v>0.99152120903434604</v>
      </c>
      <c r="AL174" s="9">
        <v>19743.169999999998</v>
      </c>
      <c r="AM174" s="9">
        <f t="shared" si="8"/>
        <v>19.743169999999999</v>
      </c>
      <c r="AN174" s="10">
        <v>0.99152120903434604</v>
      </c>
      <c r="AO174" s="9">
        <v>0</v>
      </c>
      <c r="AP174" s="2"/>
    </row>
    <row r="175" spans="1:42" ht="28.2" customHeight="1" outlineLevel="3" x14ac:dyDescent="0.3">
      <c r="A175" s="7" t="s">
        <v>96</v>
      </c>
      <c r="B175" s="8" t="s">
        <v>17</v>
      </c>
      <c r="C175" s="8" t="s">
        <v>18</v>
      </c>
      <c r="D175" s="8" t="s">
        <v>334</v>
      </c>
      <c r="E175" s="8" t="s">
        <v>17</v>
      </c>
      <c r="F175" s="8" t="s">
        <v>17</v>
      </c>
      <c r="G175" s="8"/>
      <c r="H175" s="8"/>
      <c r="I175" s="8"/>
      <c r="J175" s="8"/>
      <c r="K175" s="8"/>
      <c r="L175" s="8"/>
      <c r="M175" s="9">
        <v>0</v>
      </c>
      <c r="N175" s="9">
        <v>34564911.68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0</v>
      </c>
      <c r="U175" s="9">
        <v>0</v>
      </c>
      <c r="V175" s="9">
        <v>34564911.68</v>
      </c>
      <c r="W175" s="9">
        <f t="shared" si="6"/>
        <v>34564.911679999997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34058716.899999999</v>
      </c>
      <c r="AD175" s="9">
        <v>34058716.899999999</v>
      </c>
      <c r="AE175" s="9">
        <v>34058716.899999999</v>
      </c>
      <c r="AF175" s="9">
        <v>0</v>
      </c>
      <c r="AG175" s="9">
        <v>0</v>
      </c>
      <c r="AH175" s="9">
        <v>34058716.899999999</v>
      </c>
      <c r="AI175" s="9">
        <v>0</v>
      </c>
      <c r="AJ175" s="9">
        <f t="shared" si="7"/>
        <v>34058.716899999999</v>
      </c>
      <c r="AK175" s="10">
        <v>0.9853552416194109</v>
      </c>
      <c r="AL175" s="9">
        <v>506194.78</v>
      </c>
      <c r="AM175" s="9">
        <f t="shared" si="8"/>
        <v>506.19478000000004</v>
      </c>
      <c r="AN175" s="10">
        <v>0.9853552416194109</v>
      </c>
      <c r="AO175" s="9">
        <v>0</v>
      </c>
      <c r="AP175" s="2"/>
    </row>
    <row r="176" spans="1:42" outlineLevel="3" x14ac:dyDescent="0.3">
      <c r="A176" s="7" t="s">
        <v>335</v>
      </c>
      <c r="B176" s="8" t="s">
        <v>17</v>
      </c>
      <c r="C176" s="8" t="s">
        <v>18</v>
      </c>
      <c r="D176" s="8" t="s">
        <v>336</v>
      </c>
      <c r="E176" s="8" t="s">
        <v>17</v>
      </c>
      <c r="F176" s="8" t="s">
        <v>17</v>
      </c>
      <c r="G176" s="8"/>
      <c r="H176" s="8"/>
      <c r="I176" s="8"/>
      <c r="J176" s="8"/>
      <c r="K176" s="8"/>
      <c r="L176" s="8"/>
      <c r="M176" s="9">
        <v>0</v>
      </c>
      <c r="N176" s="9">
        <v>1921701.84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1921701.84</v>
      </c>
      <c r="W176" s="9">
        <f t="shared" si="6"/>
        <v>1921.7018400000002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1921701.19</v>
      </c>
      <c r="AD176" s="9">
        <v>1921701.19</v>
      </c>
      <c r="AE176" s="9">
        <v>1921701.19</v>
      </c>
      <c r="AF176" s="9">
        <v>0</v>
      </c>
      <c r="AG176" s="9">
        <v>0</v>
      </c>
      <c r="AH176" s="9">
        <v>1921701.19</v>
      </c>
      <c r="AI176" s="9">
        <v>0</v>
      </c>
      <c r="AJ176" s="9">
        <f t="shared" si="7"/>
        <v>1921.70119</v>
      </c>
      <c r="AK176" s="10">
        <v>0.99999966175814248</v>
      </c>
      <c r="AL176" s="9">
        <v>0.65</v>
      </c>
      <c r="AM176" s="9">
        <f t="shared" si="8"/>
        <v>6.4999999999999997E-4</v>
      </c>
      <c r="AN176" s="10">
        <v>0.99999966175814248</v>
      </c>
      <c r="AO176" s="9">
        <v>0</v>
      </c>
      <c r="AP176" s="2"/>
    </row>
    <row r="177" spans="1:42" outlineLevel="3" x14ac:dyDescent="0.3">
      <c r="A177" s="7" t="s">
        <v>337</v>
      </c>
      <c r="B177" s="8" t="s">
        <v>17</v>
      </c>
      <c r="C177" s="8" t="s">
        <v>18</v>
      </c>
      <c r="D177" s="8" t="s">
        <v>338</v>
      </c>
      <c r="E177" s="8" t="s">
        <v>17</v>
      </c>
      <c r="F177" s="8" t="s">
        <v>17</v>
      </c>
      <c r="G177" s="8"/>
      <c r="H177" s="8"/>
      <c r="I177" s="8"/>
      <c r="J177" s="8"/>
      <c r="K177" s="8"/>
      <c r="L177" s="8"/>
      <c r="M177" s="9">
        <v>0</v>
      </c>
      <c r="N177" s="9">
        <v>127000</v>
      </c>
      <c r="O177" s="9">
        <v>0</v>
      </c>
      <c r="P177" s="9">
        <v>0</v>
      </c>
      <c r="Q177" s="9">
        <v>0</v>
      </c>
      <c r="R177" s="9">
        <v>0</v>
      </c>
      <c r="S177" s="9">
        <v>0</v>
      </c>
      <c r="T177" s="9">
        <v>0</v>
      </c>
      <c r="U177" s="9">
        <v>0</v>
      </c>
      <c r="V177" s="9">
        <v>127000</v>
      </c>
      <c r="W177" s="9">
        <f t="shared" si="6"/>
        <v>127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125000</v>
      </c>
      <c r="AD177" s="9">
        <v>125000</v>
      </c>
      <c r="AE177" s="9">
        <v>125000</v>
      </c>
      <c r="AF177" s="9">
        <v>0</v>
      </c>
      <c r="AG177" s="9">
        <v>0</v>
      </c>
      <c r="AH177" s="9">
        <v>125000</v>
      </c>
      <c r="AI177" s="9">
        <v>0</v>
      </c>
      <c r="AJ177" s="9">
        <f t="shared" si="7"/>
        <v>125</v>
      </c>
      <c r="AK177" s="10">
        <v>0.98425196850393704</v>
      </c>
      <c r="AL177" s="9">
        <v>2000</v>
      </c>
      <c r="AM177" s="9">
        <f t="shared" si="8"/>
        <v>2</v>
      </c>
      <c r="AN177" s="10">
        <v>0.98425196850393704</v>
      </c>
      <c r="AO177" s="9">
        <v>0</v>
      </c>
      <c r="AP177" s="2"/>
    </row>
    <row r="178" spans="1:42" ht="16.2" customHeight="1" outlineLevel="3" x14ac:dyDescent="0.3">
      <c r="A178" s="7" t="s">
        <v>339</v>
      </c>
      <c r="B178" s="8" t="s">
        <v>17</v>
      </c>
      <c r="C178" s="8" t="s">
        <v>18</v>
      </c>
      <c r="D178" s="8" t="s">
        <v>340</v>
      </c>
      <c r="E178" s="8" t="s">
        <v>17</v>
      </c>
      <c r="F178" s="8" t="s">
        <v>17</v>
      </c>
      <c r="G178" s="8"/>
      <c r="H178" s="8"/>
      <c r="I178" s="8"/>
      <c r="J178" s="8"/>
      <c r="K178" s="8"/>
      <c r="L178" s="8"/>
      <c r="M178" s="9">
        <v>0</v>
      </c>
      <c r="N178" s="9">
        <v>1290773</v>
      </c>
      <c r="O178" s="9">
        <v>0</v>
      </c>
      <c r="P178" s="9">
        <v>0</v>
      </c>
      <c r="Q178" s="9">
        <v>0</v>
      </c>
      <c r="R178" s="9">
        <v>0</v>
      </c>
      <c r="S178" s="9">
        <v>0</v>
      </c>
      <c r="T178" s="9">
        <v>0</v>
      </c>
      <c r="U178" s="9">
        <v>0</v>
      </c>
      <c r="V178" s="9">
        <v>1290773</v>
      </c>
      <c r="W178" s="9">
        <f t="shared" si="6"/>
        <v>1290.7729999999999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1287704.43</v>
      </c>
      <c r="AD178" s="9">
        <v>1287704.43</v>
      </c>
      <c r="AE178" s="9">
        <v>1287704.43</v>
      </c>
      <c r="AF178" s="9">
        <v>0</v>
      </c>
      <c r="AG178" s="9">
        <v>0</v>
      </c>
      <c r="AH178" s="9">
        <v>1287704.43</v>
      </c>
      <c r="AI178" s="9">
        <v>0</v>
      </c>
      <c r="AJ178" s="9">
        <f t="shared" si="7"/>
        <v>1287.70443</v>
      </c>
      <c r="AK178" s="10">
        <v>0.99762268811014798</v>
      </c>
      <c r="AL178" s="9">
        <v>3068.57</v>
      </c>
      <c r="AM178" s="9">
        <f t="shared" si="8"/>
        <v>3.0685700000000002</v>
      </c>
      <c r="AN178" s="10">
        <v>0.99762268811014798</v>
      </c>
      <c r="AO178" s="9">
        <v>0</v>
      </c>
      <c r="AP178" s="2"/>
    </row>
    <row r="179" spans="1:42" ht="29.4" customHeight="1" outlineLevel="3" x14ac:dyDescent="0.3">
      <c r="A179" s="7" t="s">
        <v>341</v>
      </c>
      <c r="B179" s="8" t="s">
        <v>17</v>
      </c>
      <c r="C179" s="8" t="s">
        <v>18</v>
      </c>
      <c r="D179" s="8" t="s">
        <v>342</v>
      </c>
      <c r="E179" s="8" t="s">
        <v>17</v>
      </c>
      <c r="F179" s="8" t="s">
        <v>17</v>
      </c>
      <c r="G179" s="8"/>
      <c r="H179" s="8"/>
      <c r="I179" s="8"/>
      <c r="J179" s="8"/>
      <c r="K179" s="8"/>
      <c r="L179" s="8"/>
      <c r="M179" s="9">
        <v>0</v>
      </c>
      <c r="N179" s="9">
        <v>2592759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2592759</v>
      </c>
      <c r="W179" s="9">
        <f t="shared" si="6"/>
        <v>2592.759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2592759</v>
      </c>
      <c r="AD179" s="9">
        <v>2592759</v>
      </c>
      <c r="AE179" s="9">
        <v>2592759</v>
      </c>
      <c r="AF179" s="9">
        <v>0</v>
      </c>
      <c r="AG179" s="9">
        <v>0</v>
      </c>
      <c r="AH179" s="9">
        <v>2592759</v>
      </c>
      <c r="AI179" s="9">
        <v>0</v>
      </c>
      <c r="AJ179" s="9">
        <f t="shared" si="7"/>
        <v>2592.759</v>
      </c>
      <c r="AK179" s="10">
        <v>1</v>
      </c>
      <c r="AL179" s="9">
        <v>0</v>
      </c>
      <c r="AM179" s="9">
        <f t="shared" si="8"/>
        <v>0</v>
      </c>
      <c r="AN179" s="10">
        <v>1</v>
      </c>
      <c r="AO179" s="9">
        <v>0</v>
      </c>
      <c r="AP179" s="2"/>
    </row>
    <row r="180" spans="1:42" ht="14.4" customHeight="1" outlineLevel="3" x14ac:dyDescent="0.3">
      <c r="A180" s="7" t="s">
        <v>343</v>
      </c>
      <c r="B180" s="8" t="s">
        <v>17</v>
      </c>
      <c r="C180" s="8" t="s">
        <v>18</v>
      </c>
      <c r="D180" s="8" t="s">
        <v>344</v>
      </c>
      <c r="E180" s="8" t="s">
        <v>17</v>
      </c>
      <c r="F180" s="8" t="s">
        <v>17</v>
      </c>
      <c r="G180" s="8"/>
      <c r="H180" s="8"/>
      <c r="I180" s="8"/>
      <c r="J180" s="8"/>
      <c r="K180" s="8"/>
      <c r="L180" s="8"/>
      <c r="M180" s="9">
        <v>0</v>
      </c>
      <c r="N180" s="9">
        <v>74000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  <c r="V180" s="9">
        <v>74000</v>
      </c>
      <c r="W180" s="9">
        <f t="shared" si="6"/>
        <v>74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74000</v>
      </c>
      <c r="AD180" s="9">
        <v>74000</v>
      </c>
      <c r="AE180" s="9">
        <v>74000</v>
      </c>
      <c r="AF180" s="9">
        <v>0</v>
      </c>
      <c r="AG180" s="9">
        <v>0</v>
      </c>
      <c r="AH180" s="9">
        <v>74000</v>
      </c>
      <c r="AI180" s="9">
        <v>0</v>
      </c>
      <c r="AJ180" s="9">
        <f t="shared" si="7"/>
        <v>74</v>
      </c>
      <c r="AK180" s="10">
        <v>1</v>
      </c>
      <c r="AL180" s="9">
        <v>0</v>
      </c>
      <c r="AM180" s="9">
        <f t="shared" si="8"/>
        <v>0</v>
      </c>
      <c r="AN180" s="10">
        <v>1</v>
      </c>
      <c r="AO180" s="9">
        <v>0</v>
      </c>
      <c r="AP180" s="2"/>
    </row>
    <row r="181" spans="1:42" ht="41.4" customHeight="1" outlineLevel="3" x14ac:dyDescent="0.3">
      <c r="A181" s="7" t="s">
        <v>345</v>
      </c>
      <c r="B181" s="8" t="s">
        <v>17</v>
      </c>
      <c r="C181" s="8" t="s">
        <v>18</v>
      </c>
      <c r="D181" s="8" t="s">
        <v>346</v>
      </c>
      <c r="E181" s="8" t="s">
        <v>17</v>
      </c>
      <c r="F181" s="8" t="s">
        <v>17</v>
      </c>
      <c r="G181" s="8"/>
      <c r="H181" s="8"/>
      <c r="I181" s="8"/>
      <c r="J181" s="8"/>
      <c r="K181" s="8"/>
      <c r="L181" s="8"/>
      <c r="M181" s="9">
        <v>0</v>
      </c>
      <c r="N181" s="9">
        <v>1365409.21</v>
      </c>
      <c r="O181" s="9">
        <v>0</v>
      </c>
      <c r="P181" s="9">
        <v>0</v>
      </c>
      <c r="Q181" s="9">
        <v>0</v>
      </c>
      <c r="R181" s="9">
        <v>0</v>
      </c>
      <c r="S181" s="9">
        <v>0</v>
      </c>
      <c r="T181" s="9">
        <v>0</v>
      </c>
      <c r="U181" s="9">
        <v>0</v>
      </c>
      <c r="V181" s="9">
        <v>1365409.21</v>
      </c>
      <c r="W181" s="9">
        <f t="shared" si="6"/>
        <v>1365.40921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1170456.74</v>
      </c>
      <c r="AD181" s="9">
        <v>1170456.74</v>
      </c>
      <c r="AE181" s="9">
        <v>1170456.74</v>
      </c>
      <c r="AF181" s="9">
        <v>0</v>
      </c>
      <c r="AG181" s="9">
        <v>0</v>
      </c>
      <c r="AH181" s="9">
        <v>1170456.74</v>
      </c>
      <c r="AI181" s="9">
        <v>0</v>
      </c>
      <c r="AJ181" s="9">
        <f t="shared" si="7"/>
        <v>1170.4567400000001</v>
      </c>
      <c r="AK181" s="10">
        <v>0.85722048117721428</v>
      </c>
      <c r="AL181" s="9">
        <v>194952.47</v>
      </c>
      <c r="AM181" s="9">
        <f t="shared" si="8"/>
        <v>194.95247000000001</v>
      </c>
      <c r="AN181" s="10">
        <v>0.85722048117721428</v>
      </c>
      <c r="AO181" s="9">
        <v>0</v>
      </c>
      <c r="AP181" s="2"/>
    </row>
    <row r="182" spans="1:42" ht="40.799999999999997" customHeight="1" outlineLevel="3" x14ac:dyDescent="0.3">
      <c r="A182" s="7" t="s">
        <v>347</v>
      </c>
      <c r="B182" s="8" t="s">
        <v>17</v>
      </c>
      <c r="C182" s="8" t="s">
        <v>18</v>
      </c>
      <c r="D182" s="8" t="s">
        <v>348</v>
      </c>
      <c r="E182" s="8" t="s">
        <v>17</v>
      </c>
      <c r="F182" s="8" t="s">
        <v>17</v>
      </c>
      <c r="G182" s="8"/>
      <c r="H182" s="8"/>
      <c r="I182" s="8"/>
      <c r="J182" s="8"/>
      <c r="K182" s="8"/>
      <c r="L182" s="8"/>
      <c r="M182" s="9">
        <v>0</v>
      </c>
      <c r="N182" s="9">
        <v>389651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389651</v>
      </c>
      <c r="W182" s="9">
        <f t="shared" si="6"/>
        <v>389.65100000000001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216700</v>
      </c>
      <c r="AD182" s="9">
        <v>216700</v>
      </c>
      <c r="AE182" s="9">
        <v>216700</v>
      </c>
      <c r="AF182" s="9">
        <v>0</v>
      </c>
      <c r="AG182" s="9">
        <v>0</v>
      </c>
      <c r="AH182" s="9">
        <v>216700</v>
      </c>
      <c r="AI182" s="9">
        <v>0</v>
      </c>
      <c r="AJ182" s="9">
        <f t="shared" si="7"/>
        <v>216.7</v>
      </c>
      <c r="AK182" s="10">
        <v>0.5561386984763288</v>
      </c>
      <c r="AL182" s="9">
        <v>172951</v>
      </c>
      <c r="AM182" s="9">
        <f t="shared" si="8"/>
        <v>172.95099999999999</v>
      </c>
      <c r="AN182" s="10">
        <v>0.5561386984763288</v>
      </c>
      <c r="AO182" s="9">
        <v>0</v>
      </c>
      <c r="AP182" s="2"/>
    </row>
    <row r="183" spans="1:42" ht="16.2" customHeight="1" outlineLevel="3" x14ac:dyDescent="0.3">
      <c r="A183" s="7" t="s">
        <v>349</v>
      </c>
      <c r="B183" s="8" t="s">
        <v>17</v>
      </c>
      <c r="C183" s="8" t="s">
        <v>18</v>
      </c>
      <c r="D183" s="8" t="s">
        <v>350</v>
      </c>
      <c r="E183" s="8" t="s">
        <v>17</v>
      </c>
      <c r="F183" s="8" t="s">
        <v>17</v>
      </c>
      <c r="G183" s="8"/>
      <c r="H183" s="8"/>
      <c r="I183" s="8"/>
      <c r="J183" s="8"/>
      <c r="K183" s="8"/>
      <c r="L183" s="8"/>
      <c r="M183" s="9">
        <v>0</v>
      </c>
      <c r="N183" s="9">
        <v>2750000</v>
      </c>
      <c r="O183" s="9">
        <v>0</v>
      </c>
      <c r="P183" s="9">
        <v>0</v>
      </c>
      <c r="Q183" s="9">
        <v>0</v>
      </c>
      <c r="R183" s="9">
        <v>0</v>
      </c>
      <c r="S183" s="9">
        <v>0</v>
      </c>
      <c r="T183" s="9">
        <v>0</v>
      </c>
      <c r="U183" s="9">
        <v>0</v>
      </c>
      <c r="V183" s="9">
        <v>2750000</v>
      </c>
      <c r="W183" s="9">
        <f t="shared" si="6"/>
        <v>2750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904460.56</v>
      </c>
      <c r="AD183" s="9">
        <v>904460.56</v>
      </c>
      <c r="AE183" s="9">
        <v>904460.56</v>
      </c>
      <c r="AF183" s="9">
        <v>0</v>
      </c>
      <c r="AG183" s="9">
        <v>0</v>
      </c>
      <c r="AH183" s="9">
        <v>904460.56</v>
      </c>
      <c r="AI183" s="9">
        <v>0</v>
      </c>
      <c r="AJ183" s="9">
        <f t="shared" si="7"/>
        <v>904.4605600000001</v>
      </c>
      <c r="AK183" s="10">
        <v>0.3288947490909091</v>
      </c>
      <c r="AL183" s="9">
        <v>1845539.44</v>
      </c>
      <c r="AM183" s="9">
        <f t="shared" si="8"/>
        <v>1845.53944</v>
      </c>
      <c r="AN183" s="10">
        <v>0.3288947490909091</v>
      </c>
      <c r="AO183" s="9">
        <v>0</v>
      </c>
      <c r="AP183" s="2"/>
    </row>
    <row r="184" spans="1:42" ht="26.4" outlineLevel="3" x14ac:dyDescent="0.3">
      <c r="A184" s="7" t="s">
        <v>351</v>
      </c>
      <c r="B184" s="8" t="s">
        <v>17</v>
      </c>
      <c r="C184" s="8" t="s">
        <v>18</v>
      </c>
      <c r="D184" s="8" t="s">
        <v>352</v>
      </c>
      <c r="E184" s="8" t="s">
        <v>17</v>
      </c>
      <c r="F184" s="8" t="s">
        <v>17</v>
      </c>
      <c r="G184" s="8"/>
      <c r="H184" s="8"/>
      <c r="I184" s="8"/>
      <c r="J184" s="8"/>
      <c r="K184" s="8"/>
      <c r="L184" s="8"/>
      <c r="M184" s="9">
        <v>0</v>
      </c>
      <c r="N184" s="9">
        <v>423535.87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  <c r="V184" s="9">
        <v>423535.87</v>
      </c>
      <c r="W184" s="9">
        <f t="shared" si="6"/>
        <v>423.53586999999999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423535.87</v>
      </c>
      <c r="AD184" s="9">
        <v>423535.87</v>
      </c>
      <c r="AE184" s="9">
        <v>423535.87</v>
      </c>
      <c r="AF184" s="9">
        <v>0</v>
      </c>
      <c r="AG184" s="9">
        <v>0</v>
      </c>
      <c r="AH184" s="9">
        <v>423535.87</v>
      </c>
      <c r="AI184" s="9">
        <v>0</v>
      </c>
      <c r="AJ184" s="9">
        <f t="shared" si="7"/>
        <v>423.53586999999999</v>
      </c>
      <c r="AK184" s="10">
        <v>1</v>
      </c>
      <c r="AL184" s="9">
        <v>0</v>
      </c>
      <c r="AM184" s="9">
        <f t="shared" si="8"/>
        <v>0</v>
      </c>
      <c r="AN184" s="10">
        <v>1</v>
      </c>
      <c r="AO184" s="9">
        <v>0</v>
      </c>
      <c r="AP184" s="2"/>
    </row>
    <row r="185" spans="1:42" ht="26.4" outlineLevel="3" x14ac:dyDescent="0.3">
      <c r="A185" s="7" t="s">
        <v>194</v>
      </c>
      <c r="B185" s="8" t="s">
        <v>17</v>
      </c>
      <c r="C185" s="8" t="s">
        <v>18</v>
      </c>
      <c r="D185" s="8" t="s">
        <v>353</v>
      </c>
      <c r="E185" s="8" t="s">
        <v>17</v>
      </c>
      <c r="F185" s="8" t="s">
        <v>17</v>
      </c>
      <c r="G185" s="8"/>
      <c r="H185" s="8"/>
      <c r="I185" s="8"/>
      <c r="J185" s="8"/>
      <c r="K185" s="8"/>
      <c r="L185" s="8"/>
      <c r="M185" s="9">
        <v>0</v>
      </c>
      <c r="N185" s="9">
        <v>5997.24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5997.24</v>
      </c>
      <c r="W185" s="9">
        <f t="shared" si="6"/>
        <v>5.9972399999999997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5997.24</v>
      </c>
      <c r="AD185" s="9">
        <v>5997.24</v>
      </c>
      <c r="AE185" s="9">
        <v>5997.24</v>
      </c>
      <c r="AF185" s="9">
        <v>0</v>
      </c>
      <c r="AG185" s="9">
        <v>0</v>
      </c>
      <c r="AH185" s="9">
        <v>5997.24</v>
      </c>
      <c r="AI185" s="9">
        <v>0</v>
      </c>
      <c r="AJ185" s="9">
        <f t="shared" si="7"/>
        <v>5.9972399999999997</v>
      </c>
      <c r="AK185" s="10">
        <v>1</v>
      </c>
      <c r="AL185" s="9">
        <v>0</v>
      </c>
      <c r="AM185" s="9">
        <f t="shared" si="8"/>
        <v>0</v>
      </c>
      <c r="AN185" s="10">
        <v>1</v>
      </c>
      <c r="AO185" s="9">
        <v>0</v>
      </c>
      <c r="AP185" s="2"/>
    </row>
    <row r="186" spans="1:42" outlineLevel="3" x14ac:dyDescent="0.3">
      <c r="A186" s="7" t="s">
        <v>354</v>
      </c>
      <c r="B186" s="8" t="s">
        <v>17</v>
      </c>
      <c r="C186" s="8" t="s">
        <v>18</v>
      </c>
      <c r="D186" s="8" t="s">
        <v>355</v>
      </c>
      <c r="E186" s="8" t="s">
        <v>17</v>
      </c>
      <c r="F186" s="8" t="s">
        <v>17</v>
      </c>
      <c r="G186" s="8"/>
      <c r="H186" s="8"/>
      <c r="I186" s="8"/>
      <c r="J186" s="8"/>
      <c r="K186" s="8"/>
      <c r="L186" s="8"/>
      <c r="M186" s="9">
        <v>0</v>
      </c>
      <c r="N186" s="9">
        <v>748845.73</v>
      </c>
      <c r="O186" s="9">
        <v>0</v>
      </c>
      <c r="P186" s="9">
        <v>0</v>
      </c>
      <c r="Q186" s="9">
        <v>0</v>
      </c>
      <c r="R186" s="9">
        <v>0</v>
      </c>
      <c r="S186" s="9">
        <v>0</v>
      </c>
      <c r="T186" s="9">
        <v>0</v>
      </c>
      <c r="U186" s="9">
        <v>0</v>
      </c>
      <c r="V186" s="9">
        <v>748845.73</v>
      </c>
      <c r="W186" s="9">
        <f t="shared" si="6"/>
        <v>748.84573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748845.73</v>
      </c>
      <c r="AD186" s="9">
        <v>748845.73</v>
      </c>
      <c r="AE186" s="9">
        <v>748845.73</v>
      </c>
      <c r="AF186" s="9">
        <v>0</v>
      </c>
      <c r="AG186" s="9">
        <v>0</v>
      </c>
      <c r="AH186" s="9">
        <v>748845.73</v>
      </c>
      <c r="AI186" s="9">
        <v>0</v>
      </c>
      <c r="AJ186" s="9">
        <f t="shared" si="7"/>
        <v>748.84573</v>
      </c>
      <c r="AK186" s="10">
        <v>1</v>
      </c>
      <c r="AL186" s="9">
        <v>0</v>
      </c>
      <c r="AM186" s="9">
        <f t="shared" si="8"/>
        <v>0</v>
      </c>
      <c r="AN186" s="10">
        <v>1</v>
      </c>
      <c r="AO186" s="9">
        <v>0</v>
      </c>
      <c r="AP186" s="2"/>
    </row>
    <row r="187" spans="1:42" ht="25.8" customHeight="1" outlineLevel="3" x14ac:dyDescent="0.3">
      <c r="A187" s="7" t="s">
        <v>356</v>
      </c>
      <c r="B187" s="8" t="s">
        <v>17</v>
      </c>
      <c r="C187" s="8" t="s">
        <v>18</v>
      </c>
      <c r="D187" s="8" t="s">
        <v>357</v>
      </c>
      <c r="E187" s="8" t="s">
        <v>17</v>
      </c>
      <c r="F187" s="8" t="s">
        <v>17</v>
      </c>
      <c r="G187" s="8"/>
      <c r="H187" s="8"/>
      <c r="I187" s="8"/>
      <c r="J187" s="8"/>
      <c r="K187" s="8"/>
      <c r="L187" s="8"/>
      <c r="M187" s="9">
        <v>0</v>
      </c>
      <c r="N187" s="9">
        <v>49747.88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0</v>
      </c>
      <c r="V187" s="9">
        <v>49747.88</v>
      </c>
      <c r="W187" s="9">
        <f t="shared" si="6"/>
        <v>49.747879999999995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49747.88</v>
      </c>
      <c r="AD187" s="9">
        <v>49747.88</v>
      </c>
      <c r="AE187" s="9">
        <v>49747.88</v>
      </c>
      <c r="AF187" s="9">
        <v>0</v>
      </c>
      <c r="AG187" s="9">
        <v>0</v>
      </c>
      <c r="AH187" s="9">
        <v>49747.88</v>
      </c>
      <c r="AI187" s="9">
        <v>0</v>
      </c>
      <c r="AJ187" s="9">
        <f t="shared" si="7"/>
        <v>49.747879999999995</v>
      </c>
      <c r="AK187" s="10">
        <v>1</v>
      </c>
      <c r="AL187" s="9">
        <v>0</v>
      </c>
      <c r="AM187" s="9">
        <f t="shared" si="8"/>
        <v>0</v>
      </c>
      <c r="AN187" s="10">
        <v>1</v>
      </c>
      <c r="AO187" s="9">
        <v>0</v>
      </c>
      <c r="AP187" s="2"/>
    </row>
    <row r="188" spans="1:42" ht="28.8" customHeight="1" outlineLevel="3" x14ac:dyDescent="0.3">
      <c r="A188" s="7" t="s">
        <v>358</v>
      </c>
      <c r="B188" s="8" t="s">
        <v>17</v>
      </c>
      <c r="C188" s="8" t="s">
        <v>18</v>
      </c>
      <c r="D188" s="8" t="s">
        <v>359</v>
      </c>
      <c r="E188" s="8" t="s">
        <v>17</v>
      </c>
      <c r="F188" s="8" t="s">
        <v>17</v>
      </c>
      <c r="G188" s="8"/>
      <c r="H188" s="8"/>
      <c r="I188" s="8"/>
      <c r="J188" s="8"/>
      <c r="K188" s="8"/>
      <c r="L188" s="8"/>
      <c r="M188" s="9">
        <v>0</v>
      </c>
      <c r="N188" s="9">
        <v>2250000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2250000</v>
      </c>
      <c r="W188" s="9">
        <f t="shared" si="6"/>
        <v>2250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686664</v>
      </c>
      <c r="AD188" s="9">
        <v>686664</v>
      </c>
      <c r="AE188" s="9">
        <v>686664</v>
      </c>
      <c r="AF188" s="9">
        <v>0</v>
      </c>
      <c r="AG188" s="9">
        <v>0</v>
      </c>
      <c r="AH188" s="9">
        <v>686664</v>
      </c>
      <c r="AI188" s="9">
        <v>0</v>
      </c>
      <c r="AJ188" s="9">
        <f t="shared" si="7"/>
        <v>686.66399999999999</v>
      </c>
      <c r="AK188" s="10">
        <v>0.30518400000000001</v>
      </c>
      <c r="AL188" s="9">
        <v>1563336</v>
      </c>
      <c r="AM188" s="9">
        <f t="shared" si="8"/>
        <v>1563.336</v>
      </c>
      <c r="AN188" s="10">
        <v>0.30518400000000001</v>
      </c>
      <c r="AO188" s="9">
        <v>0</v>
      </c>
      <c r="AP188" s="2"/>
    </row>
    <row r="189" spans="1:42" ht="18.600000000000001" customHeight="1" outlineLevel="3" x14ac:dyDescent="0.3">
      <c r="A189" s="7" t="s">
        <v>360</v>
      </c>
      <c r="B189" s="8" t="s">
        <v>17</v>
      </c>
      <c r="C189" s="8" t="s">
        <v>18</v>
      </c>
      <c r="D189" s="8" t="s">
        <v>361</v>
      </c>
      <c r="E189" s="8" t="s">
        <v>17</v>
      </c>
      <c r="F189" s="8" t="s">
        <v>17</v>
      </c>
      <c r="G189" s="8"/>
      <c r="H189" s="8"/>
      <c r="I189" s="8"/>
      <c r="J189" s="8"/>
      <c r="K189" s="8"/>
      <c r="L189" s="8"/>
      <c r="M189" s="9">
        <v>0</v>
      </c>
      <c r="N189" s="9">
        <v>292971.3</v>
      </c>
      <c r="O189" s="9">
        <v>0</v>
      </c>
      <c r="P189" s="9">
        <v>0</v>
      </c>
      <c r="Q189" s="9">
        <v>0</v>
      </c>
      <c r="R189" s="9">
        <v>0</v>
      </c>
      <c r="S189" s="9">
        <v>0</v>
      </c>
      <c r="T189" s="9">
        <v>0</v>
      </c>
      <c r="U189" s="9">
        <v>0</v>
      </c>
      <c r="V189" s="9">
        <v>292971.3</v>
      </c>
      <c r="W189" s="9">
        <f t="shared" si="6"/>
        <v>292.97129999999999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292971.3</v>
      </c>
      <c r="AD189" s="9">
        <v>292971.3</v>
      </c>
      <c r="AE189" s="9">
        <v>292971.3</v>
      </c>
      <c r="AF189" s="9">
        <v>0</v>
      </c>
      <c r="AG189" s="9">
        <v>0</v>
      </c>
      <c r="AH189" s="9">
        <v>292971.3</v>
      </c>
      <c r="AI189" s="9">
        <v>0</v>
      </c>
      <c r="AJ189" s="9">
        <f t="shared" si="7"/>
        <v>292.97129999999999</v>
      </c>
      <c r="AK189" s="10">
        <v>1</v>
      </c>
      <c r="AL189" s="9">
        <v>0</v>
      </c>
      <c r="AM189" s="9">
        <f t="shared" si="8"/>
        <v>0</v>
      </c>
      <c r="AN189" s="10">
        <v>1</v>
      </c>
      <c r="AO189" s="9">
        <v>0</v>
      </c>
      <c r="AP189" s="2"/>
    </row>
    <row r="190" spans="1:42" ht="27" customHeight="1" outlineLevel="3" x14ac:dyDescent="0.3">
      <c r="A190" s="7" t="s">
        <v>362</v>
      </c>
      <c r="B190" s="8" t="s">
        <v>17</v>
      </c>
      <c r="C190" s="8" t="s">
        <v>18</v>
      </c>
      <c r="D190" s="8" t="s">
        <v>363</v>
      </c>
      <c r="E190" s="8" t="s">
        <v>17</v>
      </c>
      <c r="F190" s="8" t="s">
        <v>17</v>
      </c>
      <c r="G190" s="8"/>
      <c r="H190" s="8"/>
      <c r="I190" s="8"/>
      <c r="J190" s="8"/>
      <c r="K190" s="8"/>
      <c r="L190" s="8"/>
      <c r="M190" s="9">
        <v>0</v>
      </c>
      <c r="N190" s="9">
        <v>849559.89</v>
      </c>
      <c r="O190" s="9">
        <v>0</v>
      </c>
      <c r="P190" s="9">
        <v>0</v>
      </c>
      <c r="Q190" s="9">
        <v>0</v>
      </c>
      <c r="R190" s="9">
        <v>0</v>
      </c>
      <c r="S190" s="9">
        <v>0</v>
      </c>
      <c r="T190" s="9">
        <v>0</v>
      </c>
      <c r="U190" s="9">
        <v>0</v>
      </c>
      <c r="V190" s="9">
        <v>849559.89</v>
      </c>
      <c r="W190" s="9">
        <f t="shared" si="6"/>
        <v>849.55989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849559.89</v>
      </c>
      <c r="AD190" s="9">
        <v>849559.89</v>
      </c>
      <c r="AE190" s="9">
        <v>849559.89</v>
      </c>
      <c r="AF190" s="9">
        <v>0</v>
      </c>
      <c r="AG190" s="9">
        <v>0</v>
      </c>
      <c r="AH190" s="9">
        <v>849559.89</v>
      </c>
      <c r="AI190" s="9">
        <v>0</v>
      </c>
      <c r="AJ190" s="9">
        <f t="shared" si="7"/>
        <v>849.55989</v>
      </c>
      <c r="AK190" s="10">
        <v>1</v>
      </c>
      <c r="AL190" s="9">
        <v>0</v>
      </c>
      <c r="AM190" s="9">
        <f t="shared" si="8"/>
        <v>0</v>
      </c>
      <c r="AN190" s="10">
        <v>1</v>
      </c>
      <c r="AO190" s="9">
        <v>0</v>
      </c>
      <c r="AP190" s="2"/>
    </row>
    <row r="191" spans="1:42" ht="26.4" customHeight="1" outlineLevel="3" x14ac:dyDescent="0.3">
      <c r="A191" s="7" t="s">
        <v>364</v>
      </c>
      <c r="B191" s="8" t="s">
        <v>17</v>
      </c>
      <c r="C191" s="8" t="s">
        <v>18</v>
      </c>
      <c r="D191" s="8" t="s">
        <v>365</v>
      </c>
      <c r="E191" s="8" t="s">
        <v>17</v>
      </c>
      <c r="F191" s="8" t="s">
        <v>17</v>
      </c>
      <c r="G191" s="8"/>
      <c r="H191" s="8"/>
      <c r="I191" s="8"/>
      <c r="J191" s="8"/>
      <c r="K191" s="8"/>
      <c r="L191" s="8"/>
      <c r="M191" s="9">
        <v>0</v>
      </c>
      <c r="N191" s="9">
        <v>32133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32133</v>
      </c>
      <c r="W191" s="9">
        <f t="shared" si="6"/>
        <v>32.133000000000003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f t="shared" si="7"/>
        <v>0</v>
      </c>
      <c r="AK191" s="10">
        <v>0</v>
      </c>
      <c r="AL191" s="9">
        <v>32133</v>
      </c>
      <c r="AM191" s="9">
        <f t="shared" si="8"/>
        <v>32.133000000000003</v>
      </c>
      <c r="AN191" s="10">
        <v>0</v>
      </c>
      <c r="AO191" s="9">
        <v>0</v>
      </c>
      <c r="AP191" s="2"/>
    </row>
    <row r="192" spans="1:42" ht="39.6" customHeight="1" outlineLevel="3" x14ac:dyDescent="0.3">
      <c r="A192" s="7" t="s">
        <v>366</v>
      </c>
      <c r="B192" s="8" t="s">
        <v>17</v>
      </c>
      <c r="C192" s="8" t="s">
        <v>18</v>
      </c>
      <c r="D192" s="8" t="s">
        <v>367</v>
      </c>
      <c r="E192" s="8" t="s">
        <v>17</v>
      </c>
      <c r="F192" s="8" t="s">
        <v>17</v>
      </c>
      <c r="G192" s="8"/>
      <c r="H192" s="8"/>
      <c r="I192" s="8"/>
      <c r="J192" s="8"/>
      <c r="K192" s="8"/>
      <c r="L192" s="8"/>
      <c r="M192" s="9">
        <v>0</v>
      </c>
      <c r="N192" s="9">
        <v>657670</v>
      </c>
      <c r="O192" s="9">
        <v>0</v>
      </c>
      <c r="P192" s="9">
        <v>0</v>
      </c>
      <c r="Q192" s="9">
        <v>0</v>
      </c>
      <c r="R192" s="9">
        <v>0</v>
      </c>
      <c r="S192" s="9">
        <v>0</v>
      </c>
      <c r="T192" s="9">
        <v>0</v>
      </c>
      <c r="U192" s="9">
        <v>0</v>
      </c>
      <c r="V192" s="9">
        <v>657670</v>
      </c>
      <c r="W192" s="9">
        <f t="shared" si="6"/>
        <v>657.67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453074.68</v>
      </c>
      <c r="AD192" s="9">
        <v>453074.68</v>
      </c>
      <c r="AE192" s="9">
        <v>453074.68</v>
      </c>
      <c r="AF192" s="9">
        <v>0</v>
      </c>
      <c r="AG192" s="9">
        <v>0</v>
      </c>
      <c r="AH192" s="9">
        <v>453074.68</v>
      </c>
      <c r="AI192" s="9">
        <v>0</v>
      </c>
      <c r="AJ192" s="9">
        <f t="shared" si="7"/>
        <v>453.07468</v>
      </c>
      <c r="AK192" s="10">
        <v>0.68890884486140469</v>
      </c>
      <c r="AL192" s="9">
        <v>204595.32</v>
      </c>
      <c r="AM192" s="9">
        <f t="shared" si="8"/>
        <v>204.59532000000002</v>
      </c>
      <c r="AN192" s="10">
        <v>0.68890884486140469</v>
      </c>
      <c r="AO192" s="9">
        <v>0</v>
      </c>
      <c r="AP192" s="2"/>
    </row>
    <row r="193" spans="1:42" ht="94.2" customHeight="1" outlineLevel="3" x14ac:dyDescent="0.3">
      <c r="A193" s="7" t="s">
        <v>368</v>
      </c>
      <c r="B193" s="8" t="s">
        <v>17</v>
      </c>
      <c r="C193" s="8" t="s">
        <v>18</v>
      </c>
      <c r="D193" s="8" t="s">
        <v>369</v>
      </c>
      <c r="E193" s="8" t="s">
        <v>17</v>
      </c>
      <c r="F193" s="8" t="s">
        <v>17</v>
      </c>
      <c r="G193" s="8"/>
      <c r="H193" s="8"/>
      <c r="I193" s="8"/>
      <c r="J193" s="8"/>
      <c r="K193" s="8"/>
      <c r="L193" s="8"/>
      <c r="M193" s="9">
        <v>0</v>
      </c>
      <c r="N193" s="9">
        <v>187488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0</v>
      </c>
      <c r="U193" s="9">
        <v>0</v>
      </c>
      <c r="V193" s="9">
        <v>187488</v>
      </c>
      <c r="W193" s="9">
        <f t="shared" si="6"/>
        <v>187.488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187488</v>
      </c>
      <c r="AD193" s="9">
        <v>187488</v>
      </c>
      <c r="AE193" s="9">
        <v>187488</v>
      </c>
      <c r="AF193" s="9">
        <v>0</v>
      </c>
      <c r="AG193" s="9">
        <v>0</v>
      </c>
      <c r="AH193" s="9">
        <v>187488</v>
      </c>
      <c r="AI193" s="9">
        <v>0</v>
      </c>
      <c r="AJ193" s="9">
        <f t="shared" si="7"/>
        <v>187.488</v>
      </c>
      <c r="AK193" s="10">
        <v>1</v>
      </c>
      <c r="AL193" s="9">
        <v>0</v>
      </c>
      <c r="AM193" s="9">
        <f t="shared" si="8"/>
        <v>0</v>
      </c>
      <c r="AN193" s="10">
        <v>1</v>
      </c>
      <c r="AO193" s="9">
        <v>0</v>
      </c>
      <c r="AP193" s="2"/>
    </row>
    <row r="194" spans="1:42" ht="55.2" customHeight="1" outlineLevel="3" x14ac:dyDescent="0.3">
      <c r="A194" s="7" t="s">
        <v>370</v>
      </c>
      <c r="B194" s="8" t="s">
        <v>17</v>
      </c>
      <c r="C194" s="8" t="s">
        <v>18</v>
      </c>
      <c r="D194" s="8" t="s">
        <v>371</v>
      </c>
      <c r="E194" s="8" t="s">
        <v>17</v>
      </c>
      <c r="F194" s="8" t="s">
        <v>17</v>
      </c>
      <c r="G194" s="8"/>
      <c r="H194" s="8"/>
      <c r="I194" s="8"/>
      <c r="J194" s="8"/>
      <c r="K194" s="8"/>
      <c r="L194" s="8"/>
      <c r="M194" s="9">
        <v>0</v>
      </c>
      <c r="N194" s="9">
        <v>3798722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3798722</v>
      </c>
      <c r="W194" s="9">
        <f t="shared" si="6"/>
        <v>3798.7220000000002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3798722</v>
      </c>
      <c r="AD194" s="9">
        <v>3798722</v>
      </c>
      <c r="AE194" s="9">
        <v>3798722</v>
      </c>
      <c r="AF194" s="9">
        <v>0</v>
      </c>
      <c r="AG194" s="9">
        <v>0</v>
      </c>
      <c r="AH194" s="9">
        <v>3798722</v>
      </c>
      <c r="AI194" s="9">
        <v>0</v>
      </c>
      <c r="AJ194" s="9">
        <f t="shared" si="7"/>
        <v>3798.7220000000002</v>
      </c>
      <c r="AK194" s="10">
        <v>1</v>
      </c>
      <c r="AL194" s="9">
        <v>0</v>
      </c>
      <c r="AM194" s="9">
        <f t="shared" si="8"/>
        <v>0</v>
      </c>
      <c r="AN194" s="10">
        <v>1</v>
      </c>
      <c r="AO194" s="9">
        <v>0</v>
      </c>
      <c r="AP194" s="2"/>
    </row>
    <row r="195" spans="1:42" ht="54.6" customHeight="1" outlineLevel="4" x14ac:dyDescent="0.3">
      <c r="A195" s="7" t="s">
        <v>372</v>
      </c>
      <c r="B195" s="8" t="s">
        <v>17</v>
      </c>
      <c r="C195" s="8" t="s">
        <v>18</v>
      </c>
      <c r="D195" s="8" t="s">
        <v>371</v>
      </c>
      <c r="E195" s="8" t="s">
        <v>17</v>
      </c>
      <c r="F195" s="8" t="s">
        <v>17</v>
      </c>
      <c r="G195" s="8"/>
      <c r="H195" s="8"/>
      <c r="I195" s="8"/>
      <c r="J195" s="8"/>
      <c r="K195" s="8"/>
      <c r="L195" s="8"/>
      <c r="M195" s="9">
        <v>0</v>
      </c>
      <c r="N195" s="9">
        <v>3391560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0</v>
      </c>
      <c r="U195" s="9">
        <v>0</v>
      </c>
      <c r="V195" s="9">
        <v>3391560</v>
      </c>
      <c r="W195" s="9">
        <f t="shared" si="6"/>
        <v>3391.56</v>
      </c>
      <c r="X195" s="9">
        <v>0</v>
      </c>
      <c r="Y195" s="9">
        <v>0</v>
      </c>
      <c r="Z195" s="9">
        <v>0</v>
      </c>
      <c r="AA195" s="9">
        <v>0</v>
      </c>
      <c r="AB195" s="9">
        <v>0</v>
      </c>
      <c r="AC195" s="9">
        <v>3391560</v>
      </c>
      <c r="AD195" s="9">
        <v>3391560</v>
      </c>
      <c r="AE195" s="9">
        <v>3391560</v>
      </c>
      <c r="AF195" s="9">
        <v>0</v>
      </c>
      <c r="AG195" s="9">
        <v>0</v>
      </c>
      <c r="AH195" s="9">
        <v>3391560</v>
      </c>
      <c r="AI195" s="9">
        <v>0</v>
      </c>
      <c r="AJ195" s="9">
        <f t="shared" si="7"/>
        <v>3391.56</v>
      </c>
      <c r="AK195" s="10">
        <v>1</v>
      </c>
      <c r="AL195" s="9">
        <v>0</v>
      </c>
      <c r="AM195" s="9">
        <f t="shared" si="8"/>
        <v>0</v>
      </c>
      <c r="AN195" s="10">
        <v>1</v>
      </c>
      <c r="AO195" s="9">
        <v>0</v>
      </c>
      <c r="AP195" s="2"/>
    </row>
    <row r="196" spans="1:42" ht="39.6" customHeight="1" outlineLevel="4" x14ac:dyDescent="0.3">
      <c r="A196" s="7" t="s">
        <v>373</v>
      </c>
      <c r="B196" s="8" t="s">
        <v>17</v>
      </c>
      <c r="C196" s="8" t="s">
        <v>18</v>
      </c>
      <c r="D196" s="8" t="s">
        <v>374</v>
      </c>
      <c r="E196" s="8" t="s">
        <v>17</v>
      </c>
      <c r="F196" s="8" t="s">
        <v>17</v>
      </c>
      <c r="G196" s="8"/>
      <c r="H196" s="8"/>
      <c r="I196" s="8"/>
      <c r="J196" s="8"/>
      <c r="K196" s="8"/>
      <c r="L196" s="8"/>
      <c r="M196" s="9">
        <v>0</v>
      </c>
      <c r="N196" s="9">
        <v>407162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0</v>
      </c>
      <c r="V196" s="9">
        <v>407162</v>
      </c>
      <c r="W196" s="9">
        <f t="shared" si="6"/>
        <v>407.16199999999998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407162</v>
      </c>
      <c r="AD196" s="9">
        <v>407162</v>
      </c>
      <c r="AE196" s="9">
        <v>407162</v>
      </c>
      <c r="AF196" s="9">
        <v>0</v>
      </c>
      <c r="AG196" s="9">
        <v>0</v>
      </c>
      <c r="AH196" s="9">
        <v>407162</v>
      </c>
      <c r="AI196" s="9">
        <v>0</v>
      </c>
      <c r="AJ196" s="9">
        <f t="shared" si="7"/>
        <v>407.16199999999998</v>
      </c>
      <c r="AK196" s="10">
        <v>1</v>
      </c>
      <c r="AL196" s="9">
        <v>0</v>
      </c>
      <c r="AM196" s="9">
        <f t="shared" si="8"/>
        <v>0</v>
      </c>
      <c r="AN196" s="10">
        <v>1</v>
      </c>
      <c r="AO196" s="9">
        <v>0</v>
      </c>
      <c r="AP196" s="2"/>
    </row>
    <row r="197" spans="1:42" ht="26.4" customHeight="1" outlineLevel="3" x14ac:dyDescent="0.3">
      <c r="A197" s="7" t="s">
        <v>24</v>
      </c>
      <c r="B197" s="8" t="s">
        <v>17</v>
      </c>
      <c r="C197" s="8" t="s">
        <v>18</v>
      </c>
      <c r="D197" s="8" t="s">
        <v>375</v>
      </c>
      <c r="E197" s="8" t="s">
        <v>17</v>
      </c>
      <c r="F197" s="8" t="s">
        <v>17</v>
      </c>
      <c r="G197" s="8"/>
      <c r="H197" s="8"/>
      <c r="I197" s="8"/>
      <c r="J197" s="8"/>
      <c r="K197" s="8"/>
      <c r="L197" s="8"/>
      <c r="M197" s="9">
        <v>0</v>
      </c>
      <c r="N197" s="9">
        <v>19993641.52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19993641.52</v>
      </c>
      <c r="W197" s="9">
        <f t="shared" si="6"/>
        <v>19993.641520000001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19464089.260000002</v>
      </c>
      <c r="AD197" s="9">
        <v>19464089.260000002</v>
      </c>
      <c r="AE197" s="9">
        <v>19464089.260000002</v>
      </c>
      <c r="AF197" s="9">
        <v>0</v>
      </c>
      <c r="AG197" s="9">
        <v>0</v>
      </c>
      <c r="AH197" s="9">
        <v>19464089.260000002</v>
      </c>
      <c r="AI197" s="9">
        <v>0</v>
      </c>
      <c r="AJ197" s="9">
        <f t="shared" si="7"/>
        <v>19464.089260000001</v>
      </c>
      <c r="AK197" s="10">
        <v>0.97351396645427102</v>
      </c>
      <c r="AL197" s="9">
        <v>529552.26</v>
      </c>
      <c r="AM197" s="9">
        <f t="shared" si="8"/>
        <v>529.55226000000005</v>
      </c>
      <c r="AN197" s="10">
        <v>0.97351396645427102</v>
      </c>
      <c r="AO197" s="9">
        <v>0</v>
      </c>
      <c r="AP197" s="2"/>
    </row>
    <row r="198" spans="1:42" ht="15" customHeight="1" outlineLevel="3" x14ac:dyDescent="0.3">
      <c r="A198" s="7" t="s">
        <v>376</v>
      </c>
      <c r="B198" s="8" t="s">
        <v>17</v>
      </c>
      <c r="C198" s="8" t="s">
        <v>18</v>
      </c>
      <c r="D198" s="8" t="s">
        <v>377</v>
      </c>
      <c r="E198" s="8" t="s">
        <v>17</v>
      </c>
      <c r="F198" s="8" t="s">
        <v>17</v>
      </c>
      <c r="G198" s="8"/>
      <c r="H198" s="8"/>
      <c r="I198" s="8"/>
      <c r="J198" s="8"/>
      <c r="K198" s="8"/>
      <c r="L198" s="8"/>
      <c r="M198" s="9">
        <v>0</v>
      </c>
      <c r="N198" s="9">
        <v>189802.99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0</v>
      </c>
      <c r="V198" s="9">
        <v>189802.99</v>
      </c>
      <c r="W198" s="9">
        <f t="shared" si="6"/>
        <v>189.80298999999999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189802.99</v>
      </c>
      <c r="AD198" s="9">
        <v>189802.99</v>
      </c>
      <c r="AE198" s="9">
        <v>189802.99</v>
      </c>
      <c r="AF198" s="9">
        <v>0</v>
      </c>
      <c r="AG198" s="9">
        <v>0</v>
      </c>
      <c r="AH198" s="9">
        <v>189802.99</v>
      </c>
      <c r="AI198" s="9">
        <v>0</v>
      </c>
      <c r="AJ198" s="9">
        <f t="shared" si="7"/>
        <v>189.80298999999999</v>
      </c>
      <c r="AK198" s="10">
        <v>1</v>
      </c>
      <c r="AL198" s="9">
        <v>0</v>
      </c>
      <c r="AM198" s="9">
        <f t="shared" si="8"/>
        <v>0</v>
      </c>
      <c r="AN198" s="10">
        <v>1</v>
      </c>
      <c r="AO198" s="9">
        <v>0</v>
      </c>
      <c r="AP198" s="2"/>
    </row>
    <row r="199" spans="1:42" ht="16.8" customHeight="1" outlineLevel="3" x14ac:dyDescent="0.3">
      <c r="A199" s="7" t="s">
        <v>378</v>
      </c>
      <c r="B199" s="8" t="s">
        <v>17</v>
      </c>
      <c r="C199" s="8" t="s">
        <v>18</v>
      </c>
      <c r="D199" s="8" t="s">
        <v>379</v>
      </c>
      <c r="E199" s="8" t="s">
        <v>17</v>
      </c>
      <c r="F199" s="8" t="s">
        <v>17</v>
      </c>
      <c r="G199" s="8"/>
      <c r="H199" s="8"/>
      <c r="I199" s="8"/>
      <c r="J199" s="8"/>
      <c r="K199" s="8"/>
      <c r="L199" s="8"/>
      <c r="M199" s="9">
        <v>0</v>
      </c>
      <c r="N199" s="9">
        <v>2196004</v>
      </c>
      <c r="O199" s="9">
        <v>0</v>
      </c>
      <c r="P199" s="9">
        <v>0</v>
      </c>
      <c r="Q199" s="9">
        <v>0</v>
      </c>
      <c r="R199" s="9">
        <v>0</v>
      </c>
      <c r="S199" s="9">
        <v>0</v>
      </c>
      <c r="T199" s="9">
        <v>0</v>
      </c>
      <c r="U199" s="9">
        <v>0</v>
      </c>
      <c r="V199" s="9">
        <v>2196004</v>
      </c>
      <c r="W199" s="9">
        <f t="shared" si="6"/>
        <v>2196.0039999999999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2196004</v>
      </c>
      <c r="AD199" s="9">
        <v>2196004</v>
      </c>
      <c r="AE199" s="9">
        <v>2196004</v>
      </c>
      <c r="AF199" s="9">
        <v>0</v>
      </c>
      <c r="AG199" s="9">
        <v>0</v>
      </c>
      <c r="AH199" s="9">
        <v>2196004</v>
      </c>
      <c r="AI199" s="9">
        <v>0</v>
      </c>
      <c r="AJ199" s="9">
        <f t="shared" si="7"/>
        <v>2196.0039999999999</v>
      </c>
      <c r="AK199" s="10">
        <v>1</v>
      </c>
      <c r="AL199" s="9">
        <v>0</v>
      </c>
      <c r="AM199" s="9">
        <f t="shared" si="8"/>
        <v>0</v>
      </c>
      <c r="AN199" s="10">
        <v>1</v>
      </c>
      <c r="AO199" s="9">
        <v>0</v>
      </c>
      <c r="AP199" s="2"/>
    </row>
    <row r="200" spans="1:42" ht="26.4" outlineLevel="3" x14ac:dyDescent="0.3">
      <c r="A200" s="7" t="s">
        <v>380</v>
      </c>
      <c r="B200" s="8" t="s">
        <v>17</v>
      </c>
      <c r="C200" s="8" t="s">
        <v>18</v>
      </c>
      <c r="D200" s="8" t="s">
        <v>381</v>
      </c>
      <c r="E200" s="8" t="s">
        <v>17</v>
      </c>
      <c r="F200" s="8" t="s">
        <v>17</v>
      </c>
      <c r="G200" s="8"/>
      <c r="H200" s="8"/>
      <c r="I200" s="8"/>
      <c r="J200" s="8"/>
      <c r="K200" s="8"/>
      <c r="L200" s="8"/>
      <c r="M200" s="9">
        <v>0</v>
      </c>
      <c r="N200" s="9">
        <v>1181384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1181384</v>
      </c>
      <c r="W200" s="9">
        <f t="shared" si="6"/>
        <v>1181.384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1181384</v>
      </c>
      <c r="AD200" s="9">
        <v>1181384</v>
      </c>
      <c r="AE200" s="9">
        <v>1181384</v>
      </c>
      <c r="AF200" s="9">
        <v>0</v>
      </c>
      <c r="AG200" s="9">
        <v>0</v>
      </c>
      <c r="AH200" s="9">
        <v>1181384</v>
      </c>
      <c r="AI200" s="9">
        <v>0</v>
      </c>
      <c r="AJ200" s="9">
        <f t="shared" si="7"/>
        <v>1181.384</v>
      </c>
      <c r="AK200" s="10">
        <v>1</v>
      </c>
      <c r="AL200" s="9">
        <v>0</v>
      </c>
      <c r="AM200" s="9">
        <f t="shared" si="8"/>
        <v>0</v>
      </c>
      <c r="AN200" s="10">
        <v>1</v>
      </c>
      <c r="AO200" s="9">
        <v>0</v>
      </c>
      <c r="AP200" s="2"/>
    </row>
    <row r="201" spans="1:42" ht="27.6" customHeight="1" outlineLevel="3" x14ac:dyDescent="0.3">
      <c r="A201" s="7" t="s">
        <v>382</v>
      </c>
      <c r="B201" s="8" t="s">
        <v>17</v>
      </c>
      <c r="C201" s="8" t="s">
        <v>18</v>
      </c>
      <c r="D201" s="8" t="s">
        <v>383</v>
      </c>
      <c r="E201" s="8" t="s">
        <v>17</v>
      </c>
      <c r="F201" s="8" t="s">
        <v>17</v>
      </c>
      <c r="G201" s="8"/>
      <c r="H201" s="8"/>
      <c r="I201" s="8"/>
      <c r="J201" s="8"/>
      <c r="K201" s="8"/>
      <c r="L201" s="8"/>
      <c r="M201" s="9">
        <v>0</v>
      </c>
      <c r="N201" s="9">
        <v>765954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0</v>
      </c>
      <c r="U201" s="9">
        <v>0</v>
      </c>
      <c r="V201" s="9">
        <v>765954</v>
      </c>
      <c r="W201" s="9">
        <f t="shared" si="6"/>
        <v>765.95399999999995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765954</v>
      </c>
      <c r="AD201" s="9">
        <v>765954</v>
      </c>
      <c r="AE201" s="9">
        <v>765954</v>
      </c>
      <c r="AF201" s="9">
        <v>0</v>
      </c>
      <c r="AG201" s="9">
        <v>0</v>
      </c>
      <c r="AH201" s="9">
        <v>765954</v>
      </c>
      <c r="AI201" s="9">
        <v>0</v>
      </c>
      <c r="AJ201" s="9">
        <f t="shared" si="7"/>
        <v>765.95399999999995</v>
      </c>
      <c r="AK201" s="10">
        <v>1</v>
      </c>
      <c r="AL201" s="9">
        <v>0</v>
      </c>
      <c r="AM201" s="9">
        <f t="shared" si="8"/>
        <v>0</v>
      </c>
      <c r="AN201" s="10">
        <v>1</v>
      </c>
      <c r="AO201" s="9">
        <v>0</v>
      </c>
      <c r="AP201" s="2"/>
    </row>
    <row r="202" spans="1:42" ht="38.4" customHeight="1" outlineLevel="3" x14ac:dyDescent="0.3">
      <c r="A202" s="7" t="s">
        <v>384</v>
      </c>
      <c r="B202" s="8" t="s">
        <v>17</v>
      </c>
      <c r="C202" s="8" t="s">
        <v>18</v>
      </c>
      <c r="D202" s="8" t="s">
        <v>385</v>
      </c>
      <c r="E202" s="8" t="s">
        <v>17</v>
      </c>
      <c r="F202" s="8" t="s">
        <v>17</v>
      </c>
      <c r="G202" s="8"/>
      <c r="H202" s="8"/>
      <c r="I202" s="8"/>
      <c r="J202" s="8"/>
      <c r="K202" s="8"/>
      <c r="L202" s="8"/>
      <c r="M202" s="9">
        <v>0</v>
      </c>
      <c r="N202" s="9">
        <v>476945</v>
      </c>
      <c r="O202" s="9">
        <v>0</v>
      </c>
      <c r="P202" s="9">
        <v>0</v>
      </c>
      <c r="Q202" s="9">
        <v>0</v>
      </c>
      <c r="R202" s="9">
        <v>0</v>
      </c>
      <c r="S202" s="9">
        <v>0</v>
      </c>
      <c r="T202" s="9">
        <v>0</v>
      </c>
      <c r="U202" s="9">
        <v>0</v>
      </c>
      <c r="V202" s="9">
        <v>476945</v>
      </c>
      <c r="W202" s="9">
        <f t="shared" si="6"/>
        <v>476.94499999999999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  <c r="AE202" s="9">
        <v>0</v>
      </c>
      <c r="AF202" s="9">
        <v>0</v>
      </c>
      <c r="AG202" s="9">
        <v>0</v>
      </c>
      <c r="AH202" s="9">
        <v>0</v>
      </c>
      <c r="AI202" s="9">
        <v>0</v>
      </c>
      <c r="AJ202" s="9">
        <f t="shared" si="7"/>
        <v>0</v>
      </c>
      <c r="AK202" s="10">
        <v>0</v>
      </c>
      <c r="AL202" s="9">
        <v>476945</v>
      </c>
      <c r="AM202" s="9">
        <f t="shared" si="8"/>
        <v>476.94499999999999</v>
      </c>
      <c r="AN202" s="10">
        <v>0</v>
      </c>
      <c r="AO202" s="9">
        <v>0</v>
      </c>
      <c r="AP202" s="2"/>
    </row>
    <row r="203" spans="1:42" ht="43.8" customHeight="1" outlineLevel="3" x14ac:dyDescent="0.3">
      <c r="A203" s="7" t="s">
        <v>386</v>
      </c>
      <c r="B203" s="8" t="s">
        <v>17</v>
      </c>
      <c r="C203" s="8" t="s">
        <v>18</v>
      </c>
      <c r="D203" s="8" t="s">
        <v>387</v>
      </c>
      <c r="E203" s="8" t="s">
        <v>17</v>
      </c>
      <c r="F203" s="8" t="s">
        <v>17</v>
      </c>
      <c r="G203" s="8"/>
      <c r="H203" s="8"/>
      <c r="I203" s="8"/>
      <c r="J203" s="8"/>
      <c r="K203" s="8"/>
      <c r="L203" s="8"/>
      <c r="M203" s="9">
        <v>0</v>
      </c>
      <c r="N203" s="9">
        <v>22391820</v>
      </c>
      <c r="O203" s="9">
        <v>0</v>
      </c>
      <c r="P203" s="9">
        <v>0</v>
      </c>
      <c r="Q203" s="9">
        <v>0</v>
      </c>
      <c r="R203" s="9">
        <v>0</v>
      </c>
      <c r="S203" s="9">
        <v>0</v>
      </c>
      <c r="T203" s="9">
        <v>0</v>
      </c>
      <c r="U203" s="9">
        <v>0</v>
      </c>
      <c r="V203" s="9">
        <v>22391820</v>
      </c>
      <c r="W203" s="9">
        <f t="shared" si="6"/>
        <v>22391.82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22316329.239999998</v>
      </c>
      <c r="AD203" s="9">
        <v>22316329.239999998</v>
      </c>
      <c r="AE203" s="9">
        <v>22316329.239999998</v>
      </c>
      <c r="AF203" s="9">
        <v>0</v>
      </c>
      <c r="AG203" s="9">
        <v>0</v>
      </c>
      <c r="AH203" s="9">
        <v>22316329.239999998</v>
      </c>
      <c r="AI203" s="9">
        <v>0</v>
      </c>
      <c r="AJ203" s="9">
        <f t="shared" si="7"/>
        <v>22316.329239999999</v>
      </c>
      <c r="AK203" s="10">
        <v>0.99662864563934506</v>
      </c>
      <c r="AL203" s="9">
        <v>75490.759999999995</v>
      </c>
      <c r="AM203" s="9">
        <f t="shared" si="8"/>
        <v>75.490759999999995</v>
      </c>
      <c r="AN203" s="10">
        <v>0.99662864563934506</v>
      </c>
      <c r="AO203" s="9">
        <v>0</v>
      </c>
      <c r="AP203" s="2"/>
    </row>
    <row r="204" spans="1:42" ht="29.4" customHeight="1" outlineLevel="3" x14ac:dyDescent="0.3">
      <c r="A204" s="7" t="s">
        <v>388</v>
      </c>
      <c r="B204" s="8" t="s">
        <v>17</v>
      </c>
      <c r="C204" s="8" t="s">
        <v>18</v>
      </c>
      <c r="D204" s="8" t="s">
        <v>389</v>
      </c>
      <c r="E204" s="8" t="s">
        <v>17</v>
      </c>
      <c r="F204" s="8" t="s">
        <v>17</v>
      </c>
      <c r="G204" s="8"/>
      <c r="H204" s="8"/>
      <c r="I204" s="8"/>
      <c r="J204" s="8"/>
      <c r="K204" s="8"/>
      <c r="L204" s="8"/>
      <c r="M204" s="9">
        <v>0</v>
      </c>
      <c r="N204" s="9">
        <v>774981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  <c r="V204" s="9">
        <v>774981</v>
      </c>
      <c r="W204" s="9">
        <f t="shared" si="6"/>
        <v>774.98099999999999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774981</v>
      </c>
      <c r="AD204" s="9">
        <v>774981</v>
      </c>
      <c r="AE204" s="9">
        <v>774981</v>
      </c>
      <c r="AF204" s="9">
        <v>0</v>
      </c>
      <c r="AG204" s="9">
        <v>0</v>
      </c>
      <c r="AH204" s="9">
        <v>774981</v>
      </c>
      <c r="AI204" s="9">
        <v>0</v>
      </c>
      <c r="AJ204" s="9">
        <f t="shared" si="7"/>
        <v>774.98099999999999</v>
      </c>
      <c r="AK204" s="10">
        <v>1</v>
      </c>
      <c r="AL204" s="9">
        <v>0</v>
      </c>
      <c r="AM204" s="9">
        <f t="shared" si="8"/>
        <v>0</v>
      </c>
      <c r="AN204" s="10">
        <v>1</v>
      </c>
      <c r="AO204" s="9">
        <v>0</v>
      </c>
      <c r="AP204" s="2"/>
    </row>
    <row r="205" spans="1:42" ht="40.200000000000003" customHeight="1" outlineLevel="3" x14ac:dyDescent="0.3">
      <c r="A205" s="7" t="s">
        <v>390</v>
      </c>
      <c r="B205" s="8" t="s">
        <v>17</v>
      </c>
      <c r="C205" s="8" t="s">
        <v>18</v>
      </c>
      <c r="D205" s="8" t="s">
        <v>391</v>
      </c>
      <c r="E205" s="8" t="s">
        <v>17</v>
      </c>
      <c r="F205" s="8" t="s">
        <v>17</v>
      </c>
      <c r="G205" s="8"/>
      <c r="H205" s="8"/>
      <c r="I205" s="8"/>
      <c r="J205" s="8"/>
      <c r="K205" s="8"/>
      <c r="L205" s="8"/>
      <c r="M205" s="9">
        <v>0</v>
      </c>
      <c r="N205" s="9">
        <v>1777.85</v>
      </c>
      <c r="O205" s="9">
        <v>0</v>
      </c>
      <c r="P205" s="9">
        <v>0</v>
      </c>
      <c r="Q205" s="9">
        <v>0</v>
      </c>
      <c r="R205" s="9">
        <v>0</v>
      </c>
      <c r="S205" s="9">
        <v>0</v>
      </c>
      <c r="T205" s="9">
        <v>0</v>
      </c>
      <c r="U205" s="9">
        <v>0</v>
      </c>
      <c r="V205" s="9">
        <v>1777.85</v>
      </c>
      <c r="W205" s="9">
        <f t="shared" si="6"/>
        <v>1.7778499999999999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1777.85</v>
      </c>
      <c r="AD205" s="9">
        <v>1777.85</v>
      </c>
      <c r="AE205" s="9">
        <v>1777.85</v>
      </c>
      <c r="AF205" s="9">
        <v>0</v>
      </c>
      <c r="AG205" s="9">
        <v>0</v>
      </c>
      <c r="AH205" s="9">
        <v>1777.85</v>
      </c>
      <c r="AI205" s="9">
        <v>0</v>
      </c>
      <c r="AJ205" s="9">
        <f t="shared" si="7"/>
        <v>1.7778499999999999</v>
      </c>
      <c r="AK205" s="10">
        <v>1</v>
      </c>
      <c r="AL205" s="9">
        <v>0</v>
      </c>
      <c r="AM205" s="9">
        <f t="shared" si="8"/>
        <v>0</v>
      </c>
      <c r="AN205" s="10">
        <v>1</v>
      </c>
      <c r="AO205" s="9">
        <v>0</v>
      </c>
      <c r="AP205" s="2"/>
    </row>
    <row r="206" spans="1:42" ht="26.4" customHeight="1" outlineLevel="3" x14ac:dyDescent="0.3">
      <c r="A206" s="7" t="s">
        <v>392</v>
      </c>
      <c r="B206" s="8" t="s">
        <v>17</v>
      </c>
      <c r="C206" s="8" t="s">
        <v>18</v>
      </c>
      <c r="D206" s="8" t="s">
        <v>393</v>
      </c>
      <c r="E206" s="8" t="s">
        <v>17</v>
      </c>
      <c r="F206" s="8" t="s">
        <v>17</v>
      </c>
      <c r="G206" s="8"/>
      <c r="H206" s="8"/>
      <c r="I206" s="8"/>
      <c r="J206" s="8"/>
      <c r="K206" s="8"/>
      <c r="L206" s="8"/>
      <c r="M206" s="9">
        <v>0</v>
      </c>
      <c r="N206" s="9">
        <v>2728978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2728978</v>
      </c>
      <c r="W206" s="9">
        <f t="shared" ref="W206:W212" si="9">V206/1000</f>
        <v>2728.9780000000001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2728978</v>
      </c>
      <c r="AD206" s="9">
        <v>2728978</v>
      </c>
      <c r="AE206" s="9">
        <v>2728978</v>
      </c>
      <c r="AF206" s="9">
        <v>0</v>
      </c>
      <c r="AG206" s="9">
        <v>0</v>
      </c>
      <c r="AH206" s="9">
        <v>2728978</v>
      </c>
      <c r="AI206" s="9">
        <v>0</v>
      </c>
      <c r="AJ206" s="9">
        <f t="shared" ref="AJ206:AJ212" si="10">AE206/1000</f>
        <v>2728.9780000000001</v>
      </c>
      <c r="AK206" s="10">
        <v>1</v>
      </c>
      <c r="AL206" s="9">
        <v>0</v>
      </c>
      <c r="AM206" s="9">
        <f t="shared" ref="AM206:AM212" si="11">AL206/1000</f>
        <v>0</v>
      </c>
      <c r="AN206" s="10">
        <v>1</v>
      </c>
      <c r="AO206" s="9">
        <v>0</v>
      </c>
      <c r="AP206" s="2"/>
    </row>
    <row r="207" spans="1:42" ht="40.200000000000003" customHeight="1" outlineLevel="3" x14ac:dyDescent="0.3">
      <c r="A207" s="7" t="s">
        <v>394</v>
      </c>
      <c r="B207" s="8" t="s">
        <v>17</v>
      </c>
      <c r="C207" s="8" t="s">
        <v>18</v>
      </c>
      <c r="D207" s="8" t="s">
        <v>395</v>
      </c>
      <c r="E207" s="8" t="s">
        <v>17</v>
      </c>
      <c r="F207" s="8" t="s">
        <v>17</v>
      </c>
      <c r="G207" s="8"/>
      <c r="H207" s="8"/>
      <c r="I207" s="8"/>
      <c r="J207" s="8"/>
      <c r="K207" s="8"/>
      <c r="L207" s="8"/>
      <c r="M207" s="9">
        <v>0</v>
      </c>
      <c r="N207" s="9">
        <v>24170183.370000001</v>
      </c>
      <c r="O207" s="9">
        <v>0</v>
      </c>
      <c r="P207" s="9">
        <v>0</v>
      </c>
      <c r="Q207" s="9">
        <v>0</v>
      </c>
      <c r="R207" s="9">
        <v>0</v>
      </c>
      <c r="S207" s="9">
        <v>0</v>
      </c>
      <c r="T207" s="9">
        <v>0</v>
      </c>
      <c r="U207" s="9">
        <v>0</v>
      </c>
      <c r="V207" s="9">
        <v>24170183.370000001</v>
      </c>
      <c r="W207" s="9">
        <f t="shared" si="9"/>
        <v>24170.183370000002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23306383.219999999</v>
      </c>
      <c r="AD207" s="9">
        <v>23306383.219999999</v>
      </c>
      <c r="AE207" s="9">
        <v>23306383.219999999</v>
      </c>
      <c r="AF207" s="9">
        <v>0</v>
      </c>
      <c r="AG207" s="9">
        <v>0</v>
      </c>
      <c r="AH207" s="9">
        <v>23306383.219999999</v>
      </c>
      <c r="AI207" s="9">
        <v>0</v>
      </c>
      <c r="AJ207" s="9">
        <f t="shared" si="10"/>
        <v>23306.38322</v>
      </c>
      <c r="AK207" s="10">
        <v>0.96426174610358362</v>
      </c>
      <c r="AL207" s="9">
        <v>863800.15</v>
      </c>
      <c r="AM207" s="9">
        <f t="shared" si="11"/>
        <v>863.80015000000003</v>
      </c>
      <c r="AN207" s="10">
        <v>0.96426174610358362</v>
      </c>
      <c r="AO207" s="9">
        <v>0</v>
      </c>
      <c r="AP207" s="2"/>
    </row>
    <row r="208" spans="1:42" ht="39.6" customHeight="1" outlineLevel="2" x14ac:dyDescent="0.3">
      <c r="A208" s="7" t="s">
        <v>396</v>
      </c>
      <c r="B208" s="8" t="s">
        <v>17</v>
      </c>
      <c r="C208" s="8" t="s">
        <v>18</v>
      </c>
      <c r="D208" s="8" t="s">
        <v>397</v>
      </c>
      <c r="E208" s="8" t="s">
        <v>17</v>
      </c>
      <c r="F208" s="8" t="s">
        <v>17</v>
      </c>
      <c r="G208" s="8"/>
      <c r="H208" s="8"/>
      <c r="I208" s="8"/>
      <c r="J208" s="8"/>
      <c r="K208" s="8"/>
      <c r="L208" s="8"/>
      <c r="M208" s="9">
        <v>0</v>
      </c>
      <c r="N208" s="9">
        <v>5037112.5599999996</v>
      </c>
      <c r="O208" s="9">
        <v>0</v>
      </c>
      <c r="P208" s="9">
        <v>0</v>
      </c>
      <c r="Q208" s="9">
        <v>0</v>
      </c>
      <c r="R208" s="9">
        <v>0</v>
      </c>
      <c r="S208" s="9">
        <v>0</v>
      </c>
      <c r="T208" s="9">
        <v>0</v>
      </c>
      <c r="U208" s="9">
        <v>0</v>
      </c>
      <c r="V208" s="9">
        <v>5037112.5599999996</v>
      </c>
      <c r="W208" s="9">
        <f t="shared" si="9"/>
        <v>5037.1125599999996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5037112.5599999996</v>
      </c>
      <c r="AD208" s="9">
        <v>5037112.5599999996</v>
      </c>
      <c r="AE208" s="9">
        <v>5037112.5599999996</v>
      </c>
      <c r="AF208" s="9">
        <v>0</v>
      </c>
      <c r="AG208" s="9">
        <v>0</v>
      </c>
      <c r="AH208" s="9">
        <v>5037112.5599999996</v>
      </c>
      <c r="AI208" s="9">
        <v>0</v>
      </c>
      <c r="AJ208" s="9">
        <f t="shared" si="10"/>
        <v>5037.1125599999996</v>
      </c>
      <c r="AK208" s="10">
        <v>1</v>
      </c>
      <c r="AL208" s="9">
        <v>0</v>
      </c>
      <c r="AM208" s="9">
        <f t="shared" si="11"/>
        <v>0</v>
      </c>
      <c r="AN208" s="10">
        <v>1</v>
      </c>
      <c r="AO208" s="9">
        <v>0</v>
      </c>
      <c r="AP208" s="2"/>
    </row>
    <row r="209" spans="1:42" ht="53.4" customHeight="1" outlineLevel="3" x14ac:dyDescent="0.3">
      <c r="A209" s="7" t="s">
        <v>398</v>
      </c>
      <c r="B209" s="8" t="s">
        <v>17</v>
      </c>
      <c r="C209" s="8" t="s">
        <v>18</v>
      </c>
      <c r="D209" s="8" t="s">
        <v>399</v>
      </c>
      <c r="E209" s="8" t="s">
        <v>17</v>
      </c>
      <c r="F209" s="8" t="s">
        <v>17</v>
      </c>
      <c r="G209" s="8"/>
      <c r="H209" s="8"/>
      <c r="I209" s="8"/>
      <c r="J209" s="8"/>
      <c r="K209" s="8"/>
      <c r="L209" s="8"/>
      <c r="M209" s="9">
        <v>0</v>
      </c>
      <c r="N209" s="9">
        <v>46068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46068</v>
      </c>
      <c r="W209" s="9">
        <f t="shared" si="9"/>
        <v>46.067999999999998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46068</v>
      </c>
      <c r="AD209" s="9">
        <v>46068</v>
      </c>
      <c r="AE209" s="9">
        <v>46068</v>
      </c>
      <c r="AF209" s="9">
        <v>0</v>
      </c>
      <c r="AG209" s="9">
        <v>0</v>
      </c>
      <c r="AH209" s="9">
        <v>46068</v>
      </c>
      <c r="AI209" s="9">
        <v>0</v>
      </c>
      <c r="AJ209" s="9">
        <f t="shared" si="10"/>
        <v>46.067999999999998</v>
      </c>
      <c r="AK209" s="10">
        <v>1</v>
      </c>
      <c r="AL209" s="9">
        <v>0</v>
      </c>
      <c r="AM209" s="9">
        <f t="shared" si="11"/>
        <v>0</v>
      </c>
      <c r="AN209" s="10">
        <v>1</v>
      </c>
      <c r="AO209" s="9">
        <v>0</v>
      </c>
      <c r="AP209" s="2"/>
    </row>
    <row r="210" spans="1:42" ht="52.8" customHeight="1" outlineLevel="3" x14ac:dyDescent="0.3">
      <c r="A210" s="7" t="s">
        <v>400</v>
      </c>
      <c r="B210" s="8" t="s">
        <v>17</v>
      </c>
      <c r="C210" s="8" t="s">
        <v>18</v>
      </c>
      <c r="D210" s="8" t="s">
        <v>401</v>
      </c>
      <c r="E210" s="8" t="s">
        <v>17</v>
      </c>
      <c r="F210" s="8" t="s">
        <v>17</v>
      </c>
      <c r="G210" s="8"/>
      <c r="H210" s="8"/>
      <c r="I210" s="8"/>
      <c r="J210" s="8"/>
      <c r="K210" s="8"/>
      <c r="L210" s="8"/>
      <c r="M210" s="9">
        <v>0</v>
      </c>
      <c r="N210" s="9">
        <v>1065724.56</v>
      </c>
      <c r="O210" s="9">
        <v>0</v>
      </c>
      <c r="P210" s="9">
        <v>0</v>
      </c>
      <c r="Q210" s="9">
        <v>0</v>
      </c>
      <c r="R210" s="9">
        <v>0</v>
      </c>
      <c r="S210" s="9">
        <v>0</v>
      </c>
      <c r="T210" s="9">
        <v>0</v>
      </c>
      <c r="U210" s="9">
        <v>0</v>
      </c>
      <c r="V210" s="9">
        <v>1065724.56</v>
      </c>
      <c r="W210" s="9">
        <f t="shared" si="9"/>
        <v>1065.7245600000001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1065724.56</v>
      </c>
      <c r="AD210" s="9">
        <v>1065724.56</v>
      </c>
      <c r="AE210" s="9">
        <v>1065724.56</v>
      </c>
      <c r="AF210" s="9">
        <v>0</v>
      </c>
      <c r="AG210" s="9">
        <v>0</v>
      </c>
      <c r="AH210" s="9">
        <v>1065724.56</v>
      </c>
      <c r="AI210" s="9">
        <v>0</v>
      </c>
      <c r="AJ210" s="9">
        <f t="shared" si="10"/>
        <v>1065.7245600000001</v>
      </c>
      <c r="AK210" s="10">
        <v>1</v>
      </c>
      <c r="AL210" s="9">
        <v>0</v>
      </c>
      <c r="AM210" s="9">
        <f t="shared" si="11"/>
        <v>0</v>
      </c>
      <c r="AN210" s="10">
        <v>1</v>
      </c>
      <c r="AO210" s="9">
        <v>0</v>
      </c>
      <c r="AP210" s="2"/>
    </row>
    <row r="211" spans="1:42" ht="40.200000000000003" customHeight="1" outlineLevel="3" x14ac:dyDescent="0.3">
      <c r="A211" s="7" t="s">
        <v>402</v>
      </c>
      <c r="B211" s="8" t="s">
        <v>17</v>
      </c>
      <c r="C211" s="8" t="s">
        <v>18</v>
      </c>
      <c r="D211" s="8" t="s">
        <v>403</v>
      </c>
      <c r="E211" s="8" t="s">
        <v>17</v>
      </c>
      <c r="F211" s="8" t="s">
        <v>17</v>
      </c>
      <c r="G211" s="8"/>
      <c r="H211" s="8"/>
      <c r="I211" s="8"/>
      <c r="J211" s="8"/>
      <c r="K211" s="8"/>
      <c r="L211" s="8"/>
      <c r="M211" s="9">
        <v>0</v>
      </c>
      <c r="N211" s="9">
        <v>3925320</v>
      </c>
      <c r="O211" s="9">
        <v>0</v>
      </c>
      <c r="P211" s="9">
        <v>0</v>
      </c>
      <c r="Q211" s="9">
        <v>0</v>
      </c>
      <c r="R211" s="9">
        <v>0</v>
      </c>
      <c r="S211" s="9">
        <v>0</v>
      </c>
      <c r="T211" s="9">
        <v>0</v>
      </c>
      <c r="U211" s="9">
        <v>0</v>
      </c>
      <c r="V211" s="9">
        <v>3925320</v>
      </c>
      <c r="W211" s="9">
        <f t="shared" si="9"/>
        <v>3925.32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3925320</v>
      </c>
      <c r="AD211" s="9">
        <v>3925320</v>
      </c>
      <c r="AE211" s="9">
        <v>3925320</v>
      </c>
      <c r="AF211" s="9">
        <v>0</v>
      </c>
      <c r="AG211" s="9">
        <v>0</v>
      </c>
      <c r="AH211" s="9">
        <v>3925320</v>
      </c>
      <c r="AI211" s="9">
        <v>0</v>
      </c>
      <c r="AJ211" s="9">
        <f t="shared" si="10"/>
        <v>3925.32</v>
      </c>
      <c r="AK211" s="10">
        <v>1</v>
      </c>
      <c r="AL211" s="9">
        <v>0</v>
      </c>
      <c r="AM211" s="9">
        <f t="shared" si="11"/>
        <v>0</v>
      </c>
      <c r="AN211" s="10">
        <v>1</v>
      </c>
      <c r="AO211" s="9">
        <v>0</v>
      </c>
      <c r="AP211" s="2"/>
    </row>
    <row r="212" spans="1:42" ht="12.75" customHeight="1" x14ac:dyDescent="0.3">
      <c r="A212" s="28" t="s">
        <v>404</v>
      </c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13">
        <v>0</v>
      </c>
      <c r="N212" s="13">
        <v>1158432315.8900001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1158432315.8900001</v>
      </c>
      <c r="W212" s="16">
        <f t="shared" si="9"/>
        <v>1158432.3158900002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13">
        <v>1121679750.77</v>
      </c>
      <c r="AD212" s="13">
        <v>1121679750.77</v>
      </c>
      <c r="AE212" s="13">
        <v>1121679750.77</v>
      </c>
      <c r="AF212" s="13">
        <v>0</v>
      </c>
      <c r="AG212" s="13">
        <v>0</v>
      </c>
      <c r="AH212" s="13">
        <v>1121679750.77</v>
      </c>
      <c r="AI212" s="13">
        <v>0</v>
      </c>
      <c r="AJ212" s="16">
        <f t="shared" si="10"/>
        <v>1121679.75077</v>
      </c>
      <c r="AK212" s="14">
        <v>0.9682738778814507</v>
      </c>
      <c r="AL212" s="13">
        <v>36752565.119999997</v>
      </c>
      <c r="AM212" s="16">
        <f t="shared" si="11"/>
        <v>36752.565119999999</v>
      </c>
      <c r="AN212" s="14">
        <v>0.9682738778814507</v>
      </c>
      <c r="AO212" s="11">
        <v>0</v>
      </c>
      <c r="AP212" s="2"/>
    </row>
    <row r="213" spans="1:42" ht="12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spans="1:42" x14ac:dyDescent="0.3">
      <c r="A214" s="20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3"/>
      <c r="AL214" s="3"/>
      <c r="AM214" s="4"/>
      <c r="AN214" s="3"/>
      <c r="AO214" s="3"/>
      <c r="AP214" s="2"/>
    </row>
    <row r="215" spans="1:42" x14ac:dyDescent="0.3"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</row>
    <row r="216" spans="1:42" x14ac:dyDescent="0.3"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3"/>
      <c r="AJ216" s="23"/>
    </row>
    <row r="217" spans="1:42" x14ac:dyDescent="0.3">
      <c r="A217" s="24"/>
    </row>
    <row r="218" spans="1:42" x14ac:dyDescent="0.3">
      <c r="A218" s="25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</row>
    <row r="219" spans="1:42" x14ac:dyDescent="0.3">
      <c r="A219" s="20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</row>
    <row r="220" spans="1:42" x14ac:dyDescent="0.3"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</row>
    <row r="221" spans="1:42" x14ac:dyDescent="0.3"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</row>
    <row r="223" spans="1:42" x14ac:dyDescent="0.3">
      <c r="A223" s="25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</row>
    <row r="224" spans="1:42" x14ac:dyDescent="0.3">
      <c r="A224" s="20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</row>
    <row r="225" spans="23:36" x14ac:dyDescent="0.3"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</row>
    <row r="226" spans="23:36" x14ac:dyDescent="0.3"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</row>
  </sheetData>
  <mergeCells count="49">
    <mergeCell ref="E11:E12"/>
    <mergeCell ref="AJ1:AN1"/>
    <mergeCell ref="A6:AN6"/>
    <mergeCell ref="A7:AN7"/>
    <mergeCell ref="A8:AN8"/>
    <mergeCell ref="AJ2:AN2"/>
    <mergeCell ref="AJ3:AN3"/>
    <mergeCell ref="D4:AN4"/>
    <mergeCell ref="L11:L12"/>
    <mergeCell ref="M11:M12"/>
    <mergeCell ref="F11:F12"/>
    <mergeCell ref="G11:G12"/>
    <mergeCell ref="H11:H12"/>
    <mergeCell ref="I11:I12"/>
    <mergeCell ref="J11:J12"/>
    <mergeCell ref="A5:AQ5"/>
    <mergeCell ref="A9:AL9"/>
    <mergeCell ref="A10:AO10"/>
    <mergeCell ref="AA11:AA12"/>
    <mergeCell ref="P11:P12"/>
    <mergeCell ref="Q11:Q12"/>
    <mergeCell ref="R11:R12"/>
    <mergeCell ref="S11:S12"/>
    <mergeCell ref="T11:T12"/>
    <mergeCell ref="U11:U12"/>
    <mergeCell ref="V11:V12"/>
    <mergeCell ref="W11:W12"/>
    <mergeCell ref="AM11:AM12"/>
    <mergeCell ref="Y11:Y12"/>
    <mergeCell ref="Z11:Z12"/>
    <mergeCell ref="O11:O12"/>
    <mergeCell ref="N11:N12"/>
    <mergeCell ref="A11:A12"/>
    <mergeCell ref="A212:L212"/>
    <mergeCell ref="AO11:AO12"/>
    <mergeCell ref="AI11:AI12"/>
    <mergeCell ref="AG11:AG12"/>
    <mergeCell ref="AJ11:AJ12"/>
    <mergeCell ref="AK11:AK12"/>
    <mergeCell ref="AL11:AL12"/>
    <mergeCell ref="AN11:AN12"/>
    <mergeCell ref="AE11:AE12"/>
    <mergeCell ref="AF11:AF12"/>
    <mergeCell ref="AC11:AC12"/>
    <mergeCell ref="AB11:AB12"/>
    <mergeCell ref="C11:C12"/>
    <mergeCell ref="D11:D12"/>
    <mergeCell ref="B11:B12"/>
    <mergeCell ref="K11:K12"/>
  </mergeCells>
  <pageMargins left="0.59055118110236227" right="0.19685039370078741" top="0.19685039370078741" bottom="0.19685039370078741" header="0.19685039370078741" footer="0.19685039370078741"/>
  <pageSetup paperSize="9" scale="70" fitToHeight="20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ANAL_ISP_BUDG&lt;/Code&gt;&#10;  &lt;ObjectCode&gt;SQUERY_ANAL_ISP_BUDG&lt;/ObjectCode&gt;&#10;  &lt;DocName&gt;Аналитический отчет по исполнению бюджета с произвольной группировкой&lt;/DocName&gt;&#10;  &lt;VariantName&gt;Програм.и непрограм.мероп. (копия от 03.12.2018 08:13:23)&lt;/VariantName&gt;&#10;  &lt;VariantLink&gt;35812565&lt;/VariantLink&gt;&#10;  &lt;SvodReportLink xsi:nil=&quot;true&quot; /&gt;&#10;  &lt;ReportLink&gt;198541&lt;/ReportLink&gt;&#10;  &lt;Note&gt;01.01.2020 - 31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05AF32F-4883-4F6A-9E96-1D4D9010A6A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Прогр.непрогр.</vt:lpstr>
      <vt:lpstr>Прогр.непрогр.!Заголовки_для_печати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2021-03-10T07:20:17Z</cp:lastPrinted>
  <dcterms:created xsi:type="dcterms:W3CDTF">2021-02-25T22:35:12Z</dcterms:created>
  <dcterms:modified xsi:type="dcterms:W3CDTF">2021-03-10T07:20:25Z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бюджета с произвольной группировкой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20.1.1823.7398230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budgetsmart2020</vt:lpwstr>
  </property>
  <property fmtid="{D5CDD505-2E9C-101B-9397-08002B2CF9AE}" pid="8" name="Пользователь">
    <vt:lpwstr>cybulskaya</vt:lpwstr>
  </property>
  <property fmtid="{D5CDD505-2E9C-101B-9397-08002B2CF9AE}" pid="9" name="Шаблон">
    <vt:lpwstr>sqr_info_isp_budg_2019.xlt</vt:lpwstr>
  </property>
  <property fmtid="{D5CDD505-2E9C-101B-9397-08002B2CF9AE}" pid="10" name="Имя варианта">
    <vt:lpwstr>Програм.и непрограм.мероп. (копия от 03.12.2018 08:13:23)</vt:lpwstr>
  </property>
  <property fmtid="{D5CDD505-2E9C-101B-9397-08002B2CF9AE}" pid="11" name="Код отчета">
    <vt:lpwstr>E06573C84C554799A5340D72F7A479</vt:lpwstr>
  </property>
  <property fmtid="{D5CDD505-2E9C-101B-9397-08002B2CF9AE}" pid="12" name="Локальная база">
    <vt:lpwstr>не используется</vt:lpwstr>
  </property>
</Properties>
</file>