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12 мес.2021\Годовой отчет 2021 на Думу\Проект отчета об исп.бюджета Черниговского района за 2021\"/>
    </mc:Choice>
  </mc:AlternateContent>
  <bookViews>
    <workbookView xWindow="0" yWindow="0" windowWidth="23040" windowHeight="8544"/>
  </bookViews>
  <sheets>
    <sheet name="на Думу" sheetId="2" r:id="rId1"/>
  </sheets>
  <calcPr calcId="152511"/>
</workbook>
</file>

<file path=xl/calcChain.xml><?xml version="1.0" encoding="utf-8"?>
<calcChain xmlns="http://schemas.openxmlformats.org/spreadsheetml/2006/main">
  <c r="G24" i="2" l="1"/>
  <c r="G23" i="2"/>
  <c r="F24" i="2"/>
  <c r="F25" i="2"/>
  <c r="F26" i="2"/>
  <c r="F27" i="2"/>
  <c r="F28" i="2"/>
  <c r="F29" i="2"/>
  <c r="F30" i="2"/>
  <c r="F31" i="2"/>
  <c r="F32" i="2"/>
  <c r="F33" i="2"/>
  <c r="F34" i="2"/>
  <c r="F23" i="2"/>
  <c r="D32" i="2"/>
  <c r="D33" i="2"/>
  <c r="D34" i="2"/>
  <c r="D31" i="2"/>
  <c r="D27" i="2"/>
  <c r="D28" i="2"/>
  <c r="D29" i="2"/>
  <c r="D26" i="2"/>
  <c r="D24" i="2"/>
  <c r="D23" i="2"/>
  <c r="G20" i="2"/>
  <c r="F20" i="2"/>
  <c r="D20" i="2"/>
  <c r="G16" i="2"/>
  <c r="F16" i="2"/>
  <c r="D16" i="2"/>
</calcChain>
</file>

<file path=xl/sharedStrings.xml><?xml version="1.0" encoding="utf-8"?>
<sst xmlns="http://schemas.openxmlformats.org/spreadsheetml/2006/main" count="74" uniqueCount="47">
  <si>
    <t>Утвержденные бюджетные назначения</t>
  </si>
  <si>
    <t>Исполнено</t>
  </si>
  <si>
    <t>4</t>
  </si>
  <si>
    <t>5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</si>
  <si>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</si>
  <si>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</si>
  <si>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</si>
  <si>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</si>
  <si>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</si>
  <si>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</si>
  <si>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</si>
  <si>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</t>
  </si>
  <si>
    <t>003 00 00 00 00 00 0000 000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</si>
  <si>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</si>
  <si>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</si>
  <si>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</si>
  <si>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</si>
  <si>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</si>
  <si>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</si>
  <si>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</si>
  <si>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</si>
  <si>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</si>
  <si>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</si>
  <si>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</si>
  <si>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</si>
  <si>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</si>
  <si>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</si>
  <si>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</si>
  <si>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</si>
  <si>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</si>
  <si>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</si>
  <si>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</si>
  <si>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</si>
  <si>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</si>
  <si>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</si>
  <si>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</si>
  <si>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Процент исполнения</t>
  </si>
  <si>
    <t>3</t>
  </si>
  <si>
    <t>тыс. руб.</t>
  </si>
  <si>
    <t xml:space="preserve">к решению Думы </t>
  </si>
  <si>
    <t>Черниговского района</t>
  </si>
  <si>
    <t>от "_____" ___________2022г. № _____ -НПА</t>
  </si>
  <si>
    <t>Приложение 7</t>
  </si>
  <si>
    <t>Показатели</t>
  </si>
  <si>
    <t>по кодам классификации источников финансирования дефицитов бюджетов</t>
  </si>
  <si>
    <t xml:space="preserve">источников финансирования дефицита бюджета за 2021 год </t>
  </si>
  <si>
    <t xml:space="preserve"> 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</si>
</sst>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13" applyNumberFormat="1" applyBorder="1" applyProtection="1">
      <alignment horizontal="right"/>
    </xf>
    <xf numFmtId="0" fontId="2" fillId="0" borderId="1" xfId="5" applyNumberFormat="1" applyBorder="1" applyProtection="1"/>
    <xf numFmtId="0" fontId="5" fillId="0" borderId="1" xfId="6" applyNumberFormat="1" applyBorder="1" applyProtection="1"/>
    <xf numFmtId="0" fontId="5" fillId="0" borderId="1" xfId="7" applyNumberFormat="1" applyBorder="1" applyProtection="1"/>
    <xf numFmtId="0" fontId="1" fillId="0" borderId="1" xfId="1" applyNumberFormat="1" applyBorder="1" applyProtection="1"/>
    <xf numFmtId="0" fontId="3" fillId="0" borderId="1" xfId="10" applyNumberFormat="1" applyBorder="1" applyProtection="1"/>
    <xf numFmtId="0" fontId="3" fillId="0" borderId="1" xfId="11" applyNumberFormat="1" applyBorder="1" applyProtection="1">
      <alignment horizontal="right"/>
    </xf>
    <xf numFmtId="164" fontId="3" fillId="0" borderId="1" xfId="15" applyNumberFormat="1" applyBorder="1" applyProtection="1">
      <alignment horizontal="center"/>
    </xf>
    <xf numFmtId="0" fontId="13" fillId="0" borderId="1" xfId="1" applyNumberFormat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3" fillId="0" borderId="1" xfId="2" applyFont="1" applyAlignment="1">
      <alignment horizontal="right"/>
    </xf>
    <xf numFmtId="0" fontId="13" fillId="0" borderId="1" xfId="7" applyNumberFormat="1" applyFont="1" applyBorder="1" applyAlignment="1" applyProtection="1">
      <alignment horizontal="right"/>
    </xf>
    <xf numFmtId="0" fontId="1" fillId="0" borderId="1" xfId="1" applyNumberFormat="1" applyAlignment="1" applyProtection="1"/>
    <xf numFmtId="0" fontId="2" fillId="0" borderId="1" xfId="2" applyBorder="1" applyAlignment="1">
      <alignment horizontal="center"/>
    </xf>
    <xf numFmtId="0" fontId="5" fillId="0" borderId="1" xfId="7" applyNumberFormat="1" applyBorder="1" applyAlignment="1" applyProtection="1"/>
    <xf numFmtId="49" fontId="13" fillId="0" borderId="1" xfId="27" applyNumberFormat="1" applyFont="1" applyBorder="1" applyAlignment="1" applyProtection="1">
      <alignment horizontal="right"/>
    </xf>
    <xf numFmtId="0" fontId="13" fillId="0" borderId="1" xfId="16" applyNumberFormat="1" applyFont="1" applyBorder="1" applyProtection="1">
      <alignment horizontal="left"/>
    </xf>
    <xf numFmtId="49" fontId="13" fillId="0" borderId="1" xfId="17" applyNumberFormat="1" applyFont="1" applyBorder="1" applyProtection="1"/>
    <xf numFmtId="49" fontId="13" fillId="0" borderId="1" xfId="23" applyNumberFormat="1" applyFont="1" applyBorder="1" applyProtection="1">
      <alignment horizontal="right"/>
    </xf>
    <xf numFmtId="0" fontId="13" fillId="0" borderId="13" xfId="33" applyNumberFormat="1" applyFont="1" applyProtection="1">
      <alignment horizontal="center" vertical="center"/>
    </xf>
    <xf numFmtId="4" fontId="16" fillId="0" borderId="17" xfId="39" applyNumberFormat="1" applyFont="1" applyProtection="1">
      <alignment horizontal="right" shrinkToFit="1"/>
    </xf>
    <xf numFmtId="0" fontId="13" fillId="0" borderId="4" xfId="50" applyNumberFormat="1" applyFont="1" applyProtection="1">
      <alignment horizontal="center" vertical="center" shrinkToFit="1"/>
    </xf>
    <xf numFmtId="49" fontId="13" fillId="0" borderId="4" xfId="51" applyNumberFormat="1" applyFont="1" applyProtection="1">
      <alignment horizontal="center" vertical="center" shrinkToFit="1"/>
    </xf>
    <xf numFmtId="4" fontId="16" fillId="0" borderId="24" xfId="54" applyNumberFormat="1" applyFont="1" applyProtection="1">
      <alignment horizontal="right" shrinkToFit="1"/>
    </xf>
    <xf numFmtId="0" fontId="13" fillId="0" borderId="26" xfId="59" applyNumberFormat="1" applyFont="1" applyProtection="1">
      <alignment horizontal="left" wrapText="1"/>
    </xf>
    <xf numFmtId="0" fontId="13" fillId="0" borderId="15" xfId="85" applyNumberFormat="1" applyFont="1" applyProtection="1">
      <alignment horizontal="left" wrapText="1" indent="2"/>
    </xf>
    <xf numFmtId="49" fontId="13" fillId="0" borderId="13" xfId="87" applyNumberFormat="1" applyFont="1" applyProtection="1">
      <alignment horizontal="center" vertical="center"/>
    </xf>
    <xf numFmtId="165" fontId="13" fillId="0" borderId="13" xfId="88" applyNumberFormat="1" applyFont="1" applyProtection="1">
      <alignment horizontal="right" vertical="center" shrinkToFit="1"/>
    </xf>
    <xf numFmtId="165" fontId="13" fillId="0" borderId="27" xfId="89" applyNumberFormat="1" applyFont="1" applyProtection="1">
      <alignment horizontal="right" vertical="center" shrinkToFit="1"/>
    </xf>
    <xf numFmtId="0" fontId="13" fillId="0" borderId="33" xfId="90" applyNumberFormat="1" applyFont="1" applyProtection="1">
      <alignment horizontal="left" wrapText="1"/>
    </xf>
    <xf numFmtId="4" fontId="13" fillId="0" borderId="13" xfId="91" applyNumberFormat="1" applyFont="1" applyProtection="1">
      <alignment horizontal="right" shrinkToFit="1"/>
    </xf>
    <xf numFmtId="4" fontId="13" fillId="0" borderId="27" xfId="92" applyNumberFormat="1" applyFont="1" applyProtection="1">
      <alignment horizontal="right" shrinkToFit="1"/>
    </xf>
    <xf numFmtId="0" fontId="13" fillId="0" borderId="18" xfId="93" applyNumberFormat="1" applyFont="1" applyProtection="1">
      <alignment horizontal="left" wrapText="1" indent="2"/>
    </xf>
    <xf numFmtId="0" fontId="13" fillId="0" borderId="27" xfId="94" applyNumberFormat="1" applyFont="1" applyProtection="1">
      <alignment wrapText="1"/>
    </xf>
    <xf numFmtId="0" fontId="13" fillId="0" borderId="27" xfId="95" applyNumberFormat="1" applyFont="1" applyProtection="1"/>
    <xf numFmtId="0" fontId="13" fillId="2" borderId="27" xfId="96" applyNumberFormat="1" applyFont="1" applyProtection="1">
      <alignment wrapText="1"/>
    </xf>
    <xf numFmtId="0" fontId="13" fillId="2" borderId="26" xfId="97" applyNumberFormat="1" applyFont="1" applyProtection="1">
      <alignment horizontal="left" wrapText="1"/>
    </xf>
    <xf numFmtId="49" fontId="13" fillId="0" borderId="27" xfId="98" applyNumberFormat="1" applyFont="1" applyProtection="1">
      <alignment horizontal="center" shrinkToFit="1"/>
    </xf>
    <xf numFmtId="49" fontId="13" fillId="0" borderId="13" xfId="99" applyNumberFormat="1" applyFont="1" applyProtection="1">
      <alignment horizontal="center" vertical="center" shrinkToFit="1"/>
    </xf>
    <xf numFmtId="0" fontId="16" fillId="0" borderId="27" xfId="65" applyNumberFormat="1" applyFont="1" applyProtection="1">
      <alignment horizontal="left" wrapText="1"/>
    </xf>
    <xf numFmtId="49" fontId="16" fillId="0" borderId="17" xfId="84" applyNumberFormat="1" applyFont="1" applyProtection="1">
      <alignment horizontal="center" vertical="center"/>
    </xf>
    <xf numFmtId="0" fontId="13" fillId="0" borderId="1" xfId="1" applyNumberFormat="1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2" fillId="0" borderId="1" xfId="2" applyNumberFormat="1" applyBorder="1" applyProtection="1">
      <alignment horizontal="center"/>
    </xf>
    <xf numFmtId="0" fontId="2" fillId="0" borderId="1" xfId="2" applyBorder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8" fillId="0" borderId="1" xfId="73" applyNumberFormat="1" applyFont="1" applyAlignment="1" applyProtection="1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zoomScaleNormal="100" zoomScaleSheetLayoutView="100" workbookViewId="0">
      <selection activeCell="J16" sqref="J16"/>
    </sheetView>
  </sheetViews>
  <sheetFormatPr defaultRowHeight="14.4" x14ac:dyDescent="0.3"/>
  <cols>
    <col min="1" max="1" width="50.77734375" style="1" customWidth="1"/>
    <col min="2" max="2" width="23.88671875" style="1" customWidth="1"/>
    <col min="3" max="3" width="0.109375" style="1" customWidth="1"/>
    <col min="4" max="4" width="14.6640625" style="1" customWidth="1"/>
    <col min="5" max="5" width="0.109375" style="1" customWidth="1"/>
    <col min="6" max="6" width="15.109375" style="1" customWidth="1"/>
    <col min="7" max="7" width="13.5546875" style="1" customWidth="1"/>
    <col min="8" max="8" width="7.21875" style="1" customWidth="1"/>
    <col min="9" max="16384" width="8.88671875" style="1"/>
  </cols>
  <sheetData>
    <row r="1" spans="1:8" ht="12" customHeight="1" x14ac:dyDescent="0.3">
      <c r="A1" s="2"/>
      <c r="B1" s="2"/>
      <c r="C1" s="2"/>
      <c r="D1" s="2"/>
      <c r="E1" s="2"/>
      <c r="F1" s="15"/>
      <c r="G1" s="11" t="s">
        <v>42</v>
      </c>
      <c r="H1" s="12"/>
    </row>
    <row r="2" spans="1:8" ht="14.1" customHeight="1" x14ac:dyDescent="0.3">
      <c r="A2" s="48"/>
      <c r="B2" s="49"/>
      <c r="C2" s="49"/>
      <c r="D2" s="49"/>
      <c r="E2" s="49"/>
      <c r="F2" s="16"/>
      <c r="G2" s="13" t="s">
        <v>39</v>
      </c>
      <c r="H2" s="12"/>
    </row>
    <row r="3" spans="1:8" ht="14.1" customHeight="1" x14ac:dyDescent="0.3">
      <c r="A3" s="4"/>
      <c r="B3" s="5"/>
      <c r="C3" s="5"/>
      <c r="D3" s="5"/>
      <c r="E3" s="6"/>
      <c r="F3" s="17"/>
      <c r="G3" s="14" t="s">
        <v>40</v>
      </c>
      <c r="H3" s="12"/>
    </row>
    <row r="4" spans="1:8" ht="14.1" customHeight="1" x14ac:dyDescent="0.3">
      <c r="A4" s="7"/>
      <c r="B4" s="7"/>
      <c r="C4" s="7"/>
      <c r="D4" s="44" t="s">
        <v>41</v>
      </c>
      <c r="E4" s="45"/>
      <c r="F4" s="45"/>
      <c r="G4" s="45"/>
      <c r="H4" s="3"/>
    </row>
    <row r="5" spans="1:8" ht="14.1" customHeight="1" x14ac:dyDescent="0.3">
      <c r="A5" s="8"/>
      <c r="B5" s="8"/>
      <c r="C5" s="8"/>
      <c r="D5" s="8"/>
      <c r="E5" s="9"/>
      <c r="F5" s="9"/>
      <c r="G5" s="10"/>
      <c r="H5" s="3"/>
    </row>
    <row r="6" spans="1:8" ht="14.1" customHeight="1" x14ac:dyDescent="0.3">
      <c r="A6" s="50" t="s">
        <v>43</v>
      </c>
      <c r="B6" s="51"/>
      <c r="C6" s="51"/>
      <c r="D6" s="51"/>
      <c r="E6" s="51"/>
      <c r="F6" s="51"/>
      <c r="G6" s="51"/>
      <c r="H6" s="51"/>
    </row>
    <row r="7" spans="1:8" ht="14.1" customHeight="1" x14ac:dyDescent="0.3">
      <c r="A7" s="50" t="s">
        <v>45</v>
      </c>
      <c r="B7" s="51"/>
      <c r="C7" s="51"/>
      <c r="D7" s="51"/>
      <c r="E7" s="51"/>
      <c r="F7" s="51"/>
      <c r="G7" s="51"/>
      <c r="H7" s="51"/>
    </row>
    <row r="8" spans="1:8" ht="15.75" customHeight="1" x14ac:dyDescent="0.3">
      <c r="A8" s="52" t="s">
        <v>44</v>
      </c>
      <c r="B8" s="51"/>
      <c r="C8" s="51"/>
      <c r="D8" s="51"/>
      <c r="E8" s="51"/>
      <c r="F8" s="51"/>
      <c r="G8" s="51"/>
      <c r="H8" s="51"/>
    </row>
    <row r="9" spans="1:8" ht="14.1" customHeight="1" x14ac:dyDescent="0.3">
      <c r="A9" s="19"/>
      <c r="B9" s="19"/>
      <c r="C9" s="20"/>
      <c r="D9" s="20"/>
      <c r="E9" s="21"/>
      <c r="F9" s="21"/>
      <c r="G9" s="18" t="s">
        <v>38</v>
      </c>
      <c r="H9" s="3"/>
    </row>
    <row r="10" spans="1:8" ht="14.4" customHeight="1" x14ac:dyDescent="0.3">
      <c r="A10" s="46" t="s">
        <v>46</v>
      </c>
      <c r="B10" s="46" t="s">
        <v>7</v>
      </c>
      <c r="C10" s="46" t="s">
        <v>0</v>
      </c>
      <c r="D10" s="46" t="s">
        <v>0</v>
      </c>
      <c r="E10" s="46" t="s">
        <v>1</v>
      </c>
      <c r="F10" s="46" t="s">
        <v>1</v>
      </c>
      <c r="G10" s="46" t="s">
        <v>36</v>
      </c>
    </row>
    <row r="11" spans="1:8" x14ac:dyDescent="0.3">
      <c r="A11" s="47"/>
      <c r="B11" s="47"/>
      <c r="C11" s="47"/>
      <c r="D11" s="47"/>
      <c r="E11" s="47"/>
      <c r="F11" s="47"/>
      <c r="G11" s="47"/>
    </row>
    <row r="12" spans="1:8" ht="13.8" customHeight="1" x14ac:dyDescent="0.3">
      <c r="A12" s="47"/>
      <c r="B12" s="47"/>
      <c r="C12" s="47"/>
      <c r="D12" s="47"/>
      <c r="E12" s="47"/>
      <c r="F12" s="47"/>
      <c r="G12" s="47"/>
    </row>
    <row r="13" spans="1:8" hidden="1" x14ac:dyDescent="0.3">
      <c r="A13" s="47"/>
      <c r="B13" s="47"/>
      <c r="C13" s="47"/>
      <c r="D13" s="47"/>
      <c r="E13" s="47"/>
      <c r="F13" s="47"/>
      <c r="G13" s="47"/>
    </row>
    <row r="14" spans="1:8" hidden="1" x14ac:dyDescent="0.3">
      <c r="A14" s="47"/>
      <c r="B14" s="47"/>
      <c r="C14" s="47"/>
      <c r="D14" s="47"/>
      <c r="E14" s="47"/>
      <c r="F14" s="47"/>
      <c r="G14" s="47"/>
    </row>
    <row r="15" spans="1:8" ht="15" thickBot="1" x14ac:dyDescent="0.35">
      <c r="A15" s="22">
        <v>1</v>
      </c>
      <c r="B15" s="24">
        <v>2</v>
      </c>
      <c r="C15" s="25" t="s">
        <v>2</v>
      </c>
      <c r="D15" s="25" t="s">
        <v>37</v>
      </c>
      <c r="E15" s="25" t="s">
        <v>3</v>
      </c>
      <c r="F15" s="25" t="s">
        <v>2</v>
      </c>
      <c r="G15" s="25" t="s">
        <v>3</v>
      </c>
    </row>
    <row r="16" spans="1:8" x14ac:dyDescent="0.3">
      <c r="A16" s="42" t="s">
        <v>8</v>
      </c>
      <c r="B16" s="43" t="s">
        <v>4</v>
      </c>
      <c r="C16" s="23">
        <v>4286947.7699999996</v>
      </c>
      <c r="D16" s="23">
        <f>C16/1000</f>
        <v>4286.9477699999998</v>
      </c>
      <c r="E16" s="23">
        <v>-1184491.45</v>
      </c>
      <c r="F16" s="23">
        <f>E16/1000</f>
        <v>-1184.49145</v>
      </c>
      <c r="G16" s="26">
        <f>E16/C16*100</f>
        <v>-27.630181507903</v>
      </c>
    </row>
    <row r="17" spans="1:7" x14ac:dyDescent="0.3">
      <c r="A17" s="28" t="s">
        <v>5</v>
      </c>
      <c r="B17" s="29"/>
      <c r="C17" s="30"/>
      <c r="D17" s="30"/>
      <c r="E17" s="30"/>
      <c r="F17" s="30"/>
      <c r="G17" s="31"/>
    </row>
    <row r="18" spans="1:7" x14ac:dyDescent="0.3">
      <c r="A18" s="32" t="s">
        <v>9</v>
      </c>
      <c r="B18" s="29" t="s">
        <v>4</v>
      </c>
      <c r="C18" s="33" t="s">
        <v>6</v>
      </c>
      <c r="D18" s="33"/>
      <c r="E18" s="33" t="s">
        <v>6</v>
      </c>
      <c r="F18" s="33"/>
      <c r="G18" s="34" t="s">
        <v>6</v>
      </c>
    </row>
    <row r="19" spans="1:7" x14ac:dyDescent="0.3">
      <c r="A19" s="35" t="s">
        <v>10</v>
      </c>
      <c r="B19" s="29"/>
      <c r="C19" s="30"/>
      <c r="D19" s="30"/>
      <c r="E19" s="30"/>
      <c r="F19" s="30"/>
      <c r="G19" s="31"/>
    </row>
    <row r="20" spans="1:7" x14ac:dyDescent="0.3">
      <c r="A20" s="27" t="s">
        <v>11</v>
      </c>
      <c r="B20" s="29" t="s">
        <v>12</v>
      </c>
      <c r="C20" s="33">
        <v>4286947.7699999996</v>
      </c>
      <c r="D20" s="33">
        <f>C20/1000</f>
        <v>4286.9477699999998</v>
      </c>
      <c r="E20" s="33">
        <v>-1184491.45</v>
      </c>
      <c r="F20" s="33">
        <f>E20/1000</f>
        <v>-1184.49145</v>
      </c>
      <c r="G20" s="34">
        <f>E20/C20*100</f>
        <v>-27.630181507903</v>
      </c>
    </row>
    <row r="21" spans="1:7" x14ac:dyDescent="0.3">
      <c r="A21" s="36" t="s">
        <v>13</v>
      </c>
      <c r="B21" s="29" t="s">
        <v>4</v>
      </c>
      <c r="C21" s="33" t="s">
        <v>6</v>
      </c>
      <c r="D21" s="33" t="s">
        <v>6</v>
      </c>
      <c r="E21" s="33" t="s">
        <v>6</v>
      </c>
      <c r="F21" s="33" t="s">
        <v>6</v>
      </c>
      <c r="G21" s="34" t="s">
        <v>6</v>
      </c>
    </row>
    <row r="22" spans="1:7" x14ac:dyDescent="0.3">
      <c r="A22" s="37" t="s">
        <v>10</v>
      </c>
      <c r="B22" s="29"/>
      <c r="C22" s="30"/>
      <c r="D22" s="30"/>
      <c r="E22" s="30"/>
      <c r="F22" s="30"/>
      <c r="G22" s="31"/>
    </row>
    <row r="23" spans="1:7" x14ac:dyDescent="0.3">
      <c r="A23" s="38" t="s">
        <v>14</v>
      </c>
      <c r="B23" s="29"/>
      <c r="C23" s="33">
        <v>4286947.7699999996</v>
      </c>
      <c r="D23" s="33">
        <f>C23/1000</f>
        <v>4286.9477699999998</v>
      </c>
      <c r="E23" s="33">
        <v>-1184491.45</v>
      </c>
      <c r="F23" s="33">
        <f>E23/1000</f>
        <v>-1184.49145</v>
      </c>
      <c r="G23" s="34">
        <f>E23/C23*100</f>
        <v>-27.630181507903</v>
      </c>
    </row>
    <row r="24" spans="1:7" x14ac:dyDescent="0.3">
      <c r="A24" s="39" t="s">
        <v>15</v>
      </c>
      <c r="B24" s="29" t="s">
        <v>16</v>
      </c>
      <c r="C24" s="33">
        <v>4286947.7699999996</v>
      </c>
      <c r="D24" s="33">
        <f>C24/1000</f>
        <v>4286.9477699999998</v>
      </c>
      <c r="E24" s="33">
        <v>-1184491.45</v>
      </c>
      <c r="F24" s="33">
        <f t="shared" ref="F24:F34" si="0">E24/1000</f>
        <v>-1184.49145</v>
      </c>
      <c r="G24" s="34">
        <f>E24/C24*100</f>
        <v>-27.630181507903</v>
      </c>
    </row>
    <row r="25" spans="1:7" x14ac:dyDescent="0.3">
      <c r="A25" s="36" t="s">
        <v>17</v>
      </c>
      <c r="B25" s="29"/>
      <c r="C25" s="33" t="s">
        <v>6</v>
      </c>
      <c r="D25" s="33" t="s">
        <v>6</v>
      </c>
      <c r="E25" s="33">
        <v>-1129095753.9000001</v>
      </c>
      <c r="F25" s="33">
        <f t="shared" si="0"/>
        <v>-1129095.7539000001</v>
      </c>
      <c r="G25" s="40" t="s">
        <v>18</v>
      </c>
    </row>
    <row r="26" spans="1:7" x14ac:dyDescent="0.3">
      <c r="A26" s="27" t="s">
        <v>19</v>
      </c>
      <c r="B26" s="29" t="s">
        <v>20</v>
      </c>
      <c r="C26" s="33">
        <v>-1131000620.72</v>
      </c>
      <c r="D26" s="33">
        <f>C26/1000</f>
        <v>-1131000.62072</v>
      </c>
      <c r="E26" s="33">
        <v>-1129095753.9000001</v>
      </c>
      <c r="F26" s="33">
        <f t="shared" si="0"/>
        <v>-1129095.7539000001</v>
      </c>
      <c r="G26" s="40" t="s">
        <v>18</v>
      </c>
    </row>
    <row r="27" spans="1:7" x14ac:dyDescent="0.3">
      <c r="A27" s="27" t="s">
        <v>21</v>
      </c>
      <c r="B27" s="29" t="s">
        <v>22</v>
      </c>
      <c r="C27" s="33">
        <v>-1131000620.72</v>
      </c>
      <c r="D27" s="33">
        <f t="shared" ref="D27:D29" si="1">C27/1000</f>
        <v>-1131000.62072</v>
      </c>
      <c r="E27" s="33">
        <v>-1129095753.9000001</v>
      </c>
      <c r="F27" s="33">
        <f t="shared" si="0"/>
        <v>-1129095.7539000001</v>
      </c>
      <c r="G27" s="40" t="s">
        <v>18</v>
      </c>
    </row>
    <row r="28" spans="1:7" x14ac:dyDescent="0.3">
      <c r="A28" s="27" t="s">
        <v>23</v>
      </c>
      <c r="B28" s="29" t="s">
        <v>24</v>
      </c>
      <c r="C28" s="33">
        <v>-1131000620.72</v>
      </c>
      <c r="D28" s="33">
        <f t="shared" si="1"/>
        <v>-1131000.62072</v>
      </c>
      <c r="E28" s="33">
        <v>-1129095753.9000001</v>
      </c>
      <c r="F28" s="33">
        <f t="shared" si="0"/>
        <v>-1129095.7539000001</v>
      </c>
      <c r="G28" s="40" t="s">
        <v>18</v>
      </c>
    </row>
    <row r="29" spans="1:7" ht="27" x14ac:dyDescent="0.3">
      <c r="A29" s="27" t="s">
        <v>25</v>
      </c>
      <c r="B29" s="29" t="s">
        <v>26</v>
      </c>
      <c r="C29" s="33">
        <v>-1131000620.72</v>
      </c>
      <c r="D29" s="33">
        <f t="shared" si="1"/>
        <v>-1131000.62072</v>
      </c>
      <c r="E29" s="33">
        <v>-1129095753.9000001</v>
      </c>
      <c r="F29" s="33">
        <f t="shared" si="0"/>
        <v>-1129095.7539000001</v>
      </c>
      <c r="G29" s="40" t="s">
        <v>18</v>
      </c>
    </row>
    <row r="30" spans="1:7" x14ac:dyDescent="0.3">
      <c r="A30" s="36" t="s">
        <v>27</v>
      </c>
      <c r="B30" s="29"/>
      <c r="C30" s="33" t="s">
        <v>6</v>
      </c>
      <c r="D30" s="33" t="s">
        <v>6</v>
      </c>
      <c r="E30" s="33">
        <v>1127911262.45</v>
      </c>
      <c r="F30" s="33">
        <f t="shared" si="0"/>
        <v>1127911.26245</v>
      </c>
      <c r="G30" s="40" t="s">
        <v>18</v>
      </c>
    </row>
    <row r="31" spans="1:7" x14ac:dyDescent="0.3">
      <c r="A31" s="27" t="s">
        <v>28</v>
      </c>
      <c r="B31" s="41" t="s">
        <v>29</v>
      </c>
      <c r="C31" s="33">
        <v>1135287568.49</v>
      </c>
      <c r="D31" s="33">
        <f>C31/1000</f>
        <v>1135287.56849</v>
      </c>
      <c r="E31" s="33">
        <v>1127911262.45</v>
      </c>
      <c r="F31" s="33">
        <f t="shared" si="0"/>
        <v>1127911.26245</v>
      </c>
      <c r="G31" s="40" t="s">
        <v>18</v>
      </c>
    </row>
    <row r="32" spans="1:7" x14ac:dyDescent="0.3">
      <c r="A32" s="27" t="s">
        <v>30</v>
      </c>
      <c r="B32" s="41" t="s">
        <v>31</v>
      </c>
      <c r="C32" s="33">
        <v>1135287568.49</v>
      </c>
      <c r="D32" s="33">
        <f t="shared" ref="D32:D34" si="2">C32/1000</f>
        <v>1135287.56849</v>
      </c>
      <c r="E32" s="33">
        <v>1127911262.45</v>
      </c>
      <c r="F32" s="33">
        <f t="shared" si="0"/>
        <v>1127911.26245</v>
      </c>
      <c r="G32" s="40" t="s">
        <v>18</v>
      </c>
    </row>
    <row r="33" spans="1:7" x14ac:dyDescent="0.3">
      <c r="A33" s="27" t="s">
        <v>32</v>
      </c>
      <c r="B33" s="41" t="s">
        <v>33</v>
      </c>
      <c r="C33" s="33">
        <v>1135287568.49</v>
      </c>
      <c r="D33" s="33">
        <f t="shared" si="2"/>
        <v>1135287.56849</v>
      </c>
      <c r="E33" s="33">
        <v>1127911262.45</v>
      </c>
      <c r="F33" s="33">
        <f t="shared" si="0"/>
        <v>1127911.26245</v>
      </c>
      <c r="G33" s="40" t="s">
        <v>18</v>
      </c>
    </row>
    <row r="34" spans="1:7" ht="27" x14ac:dyDescent="0.3">
      <c r="A34" s="27" t="s">
        <v>34</v>
      </c>
      <c r="B34" s="41" t="s">
        <v>35</v>
      </c>
      <c r="C34" s="33">
        <v>1135287568.49</v>
      </c>
      <c r="D34" s="33">
        <f t="shared" si="2"/>
        <v>1135287.56849</v>
      </c>
      <c r="E34" s="33">
        <v>1127911262.45</v>
      </c>
      <c r="F34" s="33">
        <f t="shared" si="0"/>
        <v>1127911.26245</v>
      </c>
      <c r="G34" s="40" t="s">
        <v>18</v>
      </c>
    </row>
  </sheetData>
  <mergeCells count="12">
    <mergeCell ref="A2:E2"/>
    <mergeCell ref="A8:H8"/>
    <mergeCell ref="A7:H7"/>
    <mergeCell ref="D4:G4"/>
    <mergeCell ref="A6:H6"/>
    <mergeCell ref="A10:A14"/>
    <mergeCell ref="B10:B14"/>
    <mergeCell ref="C10:C14"/>
    <mergeCell ref="E10:E14"/>
    <mergeCell ref="G10:G14"/>
    <mergeCell ref="D10:D14"/>
    <mergeCell ref="F10:F14"/>
  </mergeCells>
  <pageMargins left="0.78740157480314965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63325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97E5C3-0F1F-43FA-ABA1-6B091B8834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Думу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2022-04-07T04:18:12Z</cp:lastPrinted>
  <dcterms:created xsi:type="dcterms:W3CDTF">2022-03-01T00:05:26Z</dcterms:created>
  <dcterms:modified xsi:type="dcterms:W3CDTF">2022-04-07T04:25:43Z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