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1\12 мес.2021\Годовой отчет 2021 на Думу\Проект отчета об исп.бюджета Черниговского района за 2021\"/>
    </mc:Choice>
  </mc:AlternateContent>
  <bookViews>
    <workbookView xWindow="0" yWindow="0" windowWidth="23040" windowHeight="8544"/>
  </bookViews>
  <sheets>
    <sheet name="на Думу" sheetId="2" r:id="rId1"/>
  </sheets>
  <definedNames>
    <definedName name="_xlnm.Print_Titles" localSheetId="0">'на Думу'!$10:$11</definedName>
  </definedNames>
  <calcPr calcId="152511"/>
</workbook>
</file>

<file path=xl/calcChain.xml><?xml version="1.0" encoding="utf-8"?>
<calcChain xmlns="http://schemas.openxmlformats.org/spreadsheetml/2006/main">
  <c r="F211" i="2" l="1"/>
  <c r="F212" i="2"/>
  <c r="F213" i="2"/>
  <c r="D211" i="2"/>
  <c r="D212" i="2"/>
  <c r="D213" i="2"/>
  <c r="F207" i="2"/>
  <c r="F208" i="2"/>
  <c r="F209" i="2"/>
  <c r="F210" i="2"/>
  <c r="D207" i="2"/>
  <c r="D208" i="2"/>
  <c r="D209" i="2"/>
  <c r="D210" i="2"/>
  <c r="F200" i="2"/>
  <c r="F201" i="2"/>
  <c r="F202" i="2"/>
  <c r="F203" i="2"/>
  <c r="F204" i="2"/>
  <c r="F205" i="2"/>
  <c r="F206" i="2"/>
  <c r="D200" i="2"/>
  <c r="D201" i="2"/>
  <c r="D202" i="2"/>
  <c r="D203" i="2"/>
  <c r="D204" i="2"/>
  <c r="D205" i="2"/>
  <c r="D206" i="2"/>
  <c r="F196" i="2"/>
  <c r="F197" i="2"/>
  <c r="F198" i="2"/>
  <c r="F199" i="2"/>
  <c r="D196" i="2"/>
  <c r="D197" i="2"/>
  <c r="D198" i="2"/>
  <c r="D199" i="2"/>
  <c r="F190" i="2"/>
  <c r="F191" i="2"/>
  <c r="F192" i="2"/>
  <c r="F193" i="2"/>
  <c r="F194" i="2"/>
  <c r="F195" i="2"/>
  <c r="D190" i="2"/>
  <c r="D191" i="2"/>
  <c r="D192" i="2"/>
  <c r="D193" i="2"/>
  <c r="D194" i="2"/>
  <c r="D195" i="2"/>
  <c r="F182" i="2"/>
  <c r="F183" i="2"/>
  <c r="F184" i="2"/>
  <c r="F185" i="2"/>
  <c r="F186" i="2"/>
  <c r="F187" i="2"/>
  <c r="F188" i="2"/>
  <c r="F189" i="2"/>
  <c r="D182" i="2"/>
  <c r="D183" i="2"/>
  <c r="D184" i="2"/>
  <c r="D185" i="2"/>
  <c r="D186" i="2"/>
  <c r="D187" i="2"/>
  <c r="D188" i="2"/>
  <c r="D189" i="2"/>
  <c r="F173" i="2"/>
  <c r="F174" i="2"/>
  <c r="F175" i="2"/>
  <c r="F176" i="2"/>
  <c r="F177" i="2"/>
  <c r="F178" i="2"/>
  <c r="F179" i="2"/>
  <c r="F180" i="2"/>
  <c r="F181" i="2"/>
  <c r="D173" i="2"/>
  <c r="D174" i="2"/>
  <c r="D175" i="2"/>
  <c r="D176" i="2"/>
  <c r="D177" i="2"/>
  <c r="D178" i="2"/>
  <c r="D179" i="2"/>
  <c r="D180" i="2"/>
  <c r="D181" i="2"/>
  <c r="F166" i="2"/>
  <c r="F167" i="2"/>
  <c r="F168" i="2"/>
  <c r="F169" i="2"/>
  <c r="F170" i="2"/>
  <c r="F171" i="2"/>
  <c r="F172" i="2"/>
  <c r="D166" i="2"/>
  <c r="D167" i="2"/>
  <c r="D168" i="2"/>
  <c r="D169" i="2"/>
  <c r="D170" i="2"/>
  <c r="D171" i="2"/>
  <c r="D172" i="2"/>
  <c r="F159" i="2"/>
  <c r="F160" i="2"/>
  <c r="F161" i="2"/>
  <c r="F162" i="2"/>
  <c r="F163" i="2"/>
  <c r="F164" i="2"/>
  <c r="F165" i="2"/>
  <c r="D159" i="2"/>
  <c r="D160" i="2"/>
  <c r="D161" i="2"/>
  <c r="D162" i="2"/>
  <c r="D163" i="2"/>
  <c r="D164" i="2"/>
  <c r="D165" i="2"/>
  <c r="F151" i="2"/>
  <c r="F152" i="2"/>
  <c r="F153" i="2"/>
  <c r="F154" i="2"/>
  <c r="F155" i="2"/>
  <c r="F156" i="2"/>
  <c r="F157" i="2"/>
  <c r="F158" i="2"/>
  <c r="D151" i="2"/>
  <c r="D152" i="2"/>
  <c r="D153" i="2"/>
  <c r="D154" i="2"/>
  <c r="D155" i="2"/>
  <c r="D156" i="2"/>
  <c r="D157" i="2"/>
  <c r="D158" i="2"/>
  <c r="F146" i="2"/>
  <c r="F147" i="2"/>
  <c r="F148" i="2"/>
  <c r="F149" i="2"/>
  <c r="F150" i="2"/>
  <c r="D146" i="2"/>
  <c r="D147" i="2"/>
  <c r="D148" i="2"/>
  <c r="D149" i="2"/>
  <c r="D150" i="2"/>
  <c r="F140" i="2"/>
  <c r="F141" i="2"/>
  <c r="F142" i="2"/>
  <c r="F143" i="2"/>
  <c r="F144" i="2"/>
  <c r="F145" i="2"/>
  <c r="D140" i="2"/>
  <c r="D141" i="2"/>
  <c r="D142" i="2"/>
  <c r="D143" i="2"/>
  <c r="D144" i="2"/>
  <c r="D145" i="2"/>
  <c r="F133" i="2"/>
  <c r="F134" i="2"/>
  <c r="F135" i="2"/>
  <c r="F136" i="2"/>
  <c r="F137" i="2"/>
  <c r="F138" i="2"/>
  <c r="F139" i="2"/>
  <c r="D133" i="2"/>
  <c r="D134" i="2"/>
  <c r="D135" i="2"/>
  <c r="D136" i="2"/>
  <c r="D137" i="2"/>
  <c r="D138" i="2"/>
  <c r="D139" i="2"/>
  <c r="F125" i="2"/>
  <c r="F126" i="2"/>
  <c r="F127" i="2"/>
  <c r="F128" i="2"/>
  <c r="F129" i="2"/>
  <c r="F130" i="2"/>
  <c r="F131" i="2"/>
  <c r="F132" i="2"/>
  <c r="D124" i="2"/>
  <c r="D125" i="2"/>
  <c r="D126" i="2"/>
  <c r="D127" i="2"/>
  <c r="D128" i="2"/>
  <c r="D129" i="2"/>
  <c r="D130" i="2"/>
  <c r="D131" i="2"/>
  <c r="D132" i="2"/>
  <c r="F120" i="2"/>
  <c r="F121" i="2"/>
  <c r="F122" i="2"/>
  <c r="F123" i="2"/>
  <c r="F124" i="2"/>
  <c r="D120" i="2"/>
  <c r="D121" i="2"/>
  <c r="D122" i="2"/>
  <c r="D123" i="2"/>
  <c r="F113" i="2"/>
  <c r="F114" i="2"/>
  <c r="F115" i="2"/>
  <c r="F116" i="2"/>
  <c r="F117" i="2"/>
  <c r="F118" i="2"/>
  <c r="F119" i="2"/>
  <c r="D113" i="2"/>
  <c r="D114" i="2"/>
  <c r="D115" i="2"/>
  <c r="D116" i="2"/>
  <c r="D117" i="2"/>
  <c r="D118" i="2"/>
  <c r="D119" i="2"/>
  <c r="F104" i="2"/>
  <c r="F105" i="2"/>
  <c r="F106" i="2"/>
  <c r="F107" i="2"/>
  <c r="F108" i="2"/>
  <c r="F109" i="2"/>
  <c r="F110" i="2"/>
  <c r="F111" i="2"/>
  <c r="F112" i="2"/>
  <c r="D104" i="2"/>
  <c r="D105" i="2"/>
  <c r="D106" i="2"/>
  <c r="D107" i="2"/>
  <c r="D108" i="2"/>
  <c r="D109" i="2"/>
  <c r="D110" i="2"/>
  <c r="D111" i="2"/>
  <c r="D112" i="2"/>
  <c r="F98" i="2"/>
  <c r="F99" i="2"/>
  <c r="F100" i="2"/>
  <c r="F101" i="2"/>
  <c r="F102" i="2"/>
  <c r="F103" i="2"/>
  <c r="D98" i="2"/>
  <c r="D99" i="2"/>
  <c r="D100" i="2"/>
  <c r="D101" i="2"/>
  <c r="D102" i="2"/>
  <c r="D103" i="2"/>
  <c r="F92" i="2"/>
  <c r="F93" i="2"/>
  <c r="F94" i="2"/>
  <c r="F95" i="2"/>
  <c r="F96" i="2"/>
  <c r="F97" i="2"/>
  <c r="D92" i="2"/>
  <c r="D93" i="2"/>
  <c r="D94" i="2"/>
  <c r="D95" i="2"/>
  <c r="D96" i="2"/>
  <c r="D97" i="2"/>
  <c r="F85" i="2"/>
  <c r="F86" i="2"/>
  <c r="F87" i="2"/>
  <c r="F88" i="2"/>
  <c r="F89" i="2"/>
  <c r="F90" i="2"/>
  <c r="F91" i="2"/>
  <c r="D85" i="2"/>
  <c r="D86" i="2"/>
  <c r="D87" i="2"/>
  <c r="D88" i="2"/>
  <c r="D89" i="2"/>
  <c r="D90" i="2"/>
  <c r="D91" i="2"/>
  <c r="F79" i="2"/>
  <c r="F80" i="2"/>
  <c r="F81" i="2"/>
  <c r="F82" i="2"/>
  <c r="F83" i="2"/>
  <c r="F84" i="2"/>
  <c r="D79" i="2"/>
  <c r="D80" i="2"/>
  <c r="D81" i="2"/>
  <c r="D82" i="2"/>
  <c r="D83" i="2"/>
  <c r="D84" i="2"/>
  <c r="F74" i="2"/>
  <c r="F75" i="2"/>
  <c r="F76" i="2"/>
  <c r="F77" i="2"/>
  <c r="F78" i="2"/>
  <c r="D74" i="2"/>
  <c r="D75" i="2"/>
  <c r="D76" i="2"/>
  <c r="D77" i="2"/>
  <c r="D78" i="2"/>
  <c r="F69" i="2"/>
  <c r="F70" i="2"/>
  <c r="F71" i="2"/>
  <c r="F72" i="2"/>
  <c r="F73" i="2"/>
  <c r="D69" i="2"/>
  <c r="D70" i="2"/>
  <c r="D71" i="2"/>
  <c r="D72" i="2"/>
  <c r="D73" i="2"/>
  <c r="F64" i="2"/>
  <c r="F65" i="2"/>
  <c r="F66" i="2"/>
  <c r="F67" i="2"/>
  <c r="F68" i="2"/>
  <c r="D64" i="2"/>
  <c r="D65" i="2"/>
  <c r="D66" i="2"/>
  <c r="D67" i="2"/>
  <c r="D68" i="2"/>
  <c r="F57" i="2"/>
  <c r="F58" i="2"/>
  <c r="F59" i="2"/>
  <c r="F60" i="2"/>
  <c r="F61" i="2"/>
  <c r="F62" i="2"/>
  <c r="F63" i="2"/>
  <c r="D57" i="2"/>
  <c r="D58" i="2"/>
  <c r="D59" i="2"/>
  <c r="D60" i="2"/>
  <c r="D61" i="2"/>
  <c r="D62" i="2"/>
  <c r="D63" i="2"/>
  <c r="F47" i="2"/>
  <c r="F48" i="2"/>
  <c r="F49" i="2"/>
  <c r="F50" i="2"/>
  <c r="F51" i="2"/>
  <c r="F52" i="2"/>
  <c r="F53" i="2"/>
  <c r="F54" i="2"/>
  <c r="F55" i="2"/>
  <c r="F56" i="2"/>
  <c r="D47" i="2"/>
  <c r="D48" i="2"/>
  <c r="D49" i="2"/>
  <c r="D50" i="2"/>
  <c r="D51" i="2"/>
  <c r="D52" i="2"/>
  <c r="D53" i="2"/>
  <c r="D54" i="2"/>
  <c r="D55" i="2"/>
  <c r="D56" i="2"/>
  <c r="F39" i="2"/>
  <c r="F40" i="2"/>
  <c r="F41" i="2"/>
  <c r="F42" i="2"/>
  <c r="F43" i="2"/>
  <c r="F44" i="2"/>
  <c r="F45" i="2"/>
  <c r="F46" i="2"/>
  <c r="D39" i="2"/>
  <c r="D40" i="2"/>
  <c r="D41" i="2"/>
  <c r="D42" i="2"/>
  <c r="D43" i="2"/>
  <c r="D44" i="2"/>
  <c r="D45" i="2"/>
  <c r="D46" i="2"/>
  <c r="F34" i="2"/>
  <c r="F35" i="2"/>
  <c r="F36" i="2"/>
  <c r="F37" i="2"/>
  <c r="F38" i="2"/>
  <c r="D34" i="2"/>
  <c r="D35" i="2"/>
  <c r="D36" i="2"/>
  <c r="D37" i="2"/>
  <c r="D38" i="2"/>
  <c r="F29" i="2"/>
  <c r="F30" i="2"/>
  <c r="F31" i="2"/>
  <c r="F32" i="2"/>
  <c r="F33" i="2"/>
  <c r="D30" i="2"/>
  <c r="D31" i="2"/>
  <c r="D32" i="2"/>
  <c r="D33" i="2"/>
  <c r="F25" i="2"/>
  <c r="F26" i="2"/>
  <c r="F27" i="2"/>
  <c r="F28" i="2"/>
  <c r="F19" i="2"/>
  <c r="F20" i="2"/>
  <c r="F21" i="2"/>
  <c r="F22" i="2"/>
  <c r="F23" i="2"/>
  <c r="F24" i="2"/>
  <c r="F14" i="2"/>
  <c r="F15" i="2"/>
  <c r="F16" i="2"/>
  <c r="F17" i="2"/>
  <c r="F18" i="2"/>
  <c r="F13" i="2"/>
  <c r="D25" i="2"/>
  <c r="D26" i="2"/>
  <c r="D27" i="2"/>
  <c r="D28" i="2"/>
  <c r="D29" i="2"/>
  <c r="D19" i="2"/>
  <c r="D20" i="2"/>
  <c r="D21" i="2"/>
  <c r="D22" i="2"/>
  <c r="D23" i="2"/>
  <c r="D24" i="2"/>
  <c r="D14" i="2"/>
  <c r="D15" i="2"/>
  <c r="D16" i="2"/>
  <c r="D17" i="2"/>
  <c r="D18" i="2"/>
  <c r="D13" i="2"/>
  <c r="F12" i="2"/>
  <c r="D12" i="2"/>
</calcChain>
</file>

<file path=xl/sharedStrings.xml><?xml version="1.0" encoding="utf-8"?>
<sst xmlns="http://schemas.openxmlformats.org/spreadsheetml/2006/main" count="418" uniqueCount="403">
  <si>
    <t>Ц.ст.</t>
  </si>
  <si>
    <t>Уточненный лимит БО</t>
  </si>
  <si>
    <t>Касс. расход</t>
  </si>
  <si>
    <t>Исполнение лимитов</t>
  </si>
  <si>
    <t xml:space="preserve">    Муниципальная программа "Развитие образования в Черниговском муниципальном районе" на 2020-2027 годы</t>
  </si>
  <si>
    <t>0100000000</t>
  </si>
  <si>
    <t xml:space="preserve">      Подпрограмма "Развитие системы дошкольного образования Черниговского района на 2020-2027 годы"</t>
  </si>
  <si>
    <t>0110000000</t>
  </si>
  <si>
    <t xml:space="preserve">        Основное мероприятие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</si>
  <si>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</si>
  <si>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</si>
  <si>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</si>
  <si>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</si>
  <si>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</si>
  <si>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</si>
  <si>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</si>
  <si>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</si>
  <si>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</si>
  <si>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</si>
  <si>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</si>
  <si>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Подпрограмма "Развитие системы общего образования Черниговского района на 2020-2027 годы"</t>
  </si>
  <si>
    <t>0120000000</t>
  </si>
  <si>
    <t xml:space="preserve">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</si>
  <si>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</si>
  <si>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</si>
  <si>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</si>
  <si>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</si>
  <si>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</si>
  <si>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</si>
  <si>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</si>
  <si>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</si>
  <si>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</si>
  <si>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</si>
  <si>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</si>
  <si>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</si>
  <si>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 xml:space="preserve">        Основное мероприятие "Развитие инфраструктуры общеобразовательных организаций"</t>
  </si>
  <si>
    <t>0120200000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</si>
  <si>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</si>
  <si>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</si>
  <si>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</si>
  <si>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</si>
  <si>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</si>
  <si>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</si>
  <si>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</si>
  <si>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</si>
  <si>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</si>
  <si>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</si>
  <si>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</si>
  <si>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</si>
  <si>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</si>
  <si>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</si>
  <si>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</si>
  <si>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</si>
  <si>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</si>
  <si>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</si>
  <si>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</si>
  <si>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</si>
  <si>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</si>
  <si>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Основное мероприятие "Организация и обеспечение отдыха и оздоровления детей"</t>
  </si>
  <si>
    <t>0130200000</t>
  </si>
  <si>
    <t xml:space="preserve">          Обеспечение отдыха детей и подростков в профильных лагерях при образовательных учреждениях</t>
  </si>
  <si>
    <t>0130220060</t>
  </si>
  <si>
    <t xml:space="preserve">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</si>
  <si>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</si>
  <si>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</si>
  <si>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</si>
  <si>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</si>
  <si>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</si>
  <si>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Подпрограмма "Обеспечение деятельности учреждений и органов управления системы образования Черниговского района" на 2020-2027 годы</t>
  </si>
  <si>
    <t>0140000000</t>
  </si>
  <si>
    <t xml:space="preserve">  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</si>
  <si>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</si>
  <si>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</si>
  <si>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</si>
  <si>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</si>
  <si>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Основное мероприятие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</si>
  <si>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</si>
  <si>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</si>
  <si>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</si>
  <si>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</si>
  <si>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</si>
  <si>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Основное мероприятие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</si>
  <si>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</si>
  <si>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</si>
  <si>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</si>
  <si>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  Подпрограмма "Пожарная безопасность в образовательных учреждениях Черниговского района на 2020-2027 годы"</t>
  </si>
  <si>
    <t>0150000000</t>
  </si>
  <si>
    <t xml:space="preserve">  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</si>
  <si>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</si>
  <si>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</si>
  <si>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</si>
  <si>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Муниципальная программа "Комплексное развитие сельских территорий" на 2020-2025 годы</t>
  </si>
  <si>
    <t>0200000000</t>
  </si>
  <si>
    <t xml:space="preserve">        Основное направление "Социальные выплаты отдельным категориям граждан на обеспечение жильем"</t>
  </si>
  <si>
    <t>0200100000</t>
  </si>
  <si>
    <t xml:space="preserve">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</si>
  <si>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</si>
  <si>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Муниципальная программа "Развитие культуры в Черниговском районе" на 2017-2024 годы</t>
  </si>
  <si>
    <t>0300000000</t>
  </si>
  <si>
    <t xml:space="preserve">  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</si>
  <si>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</si>
  <si>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</si>
  <si>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</si>
  <si>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</si>
  <si>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>0300170020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</si>
  <si>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</si>
  <si>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</si>
  <si>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</si>
  <si>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</si>
  <si>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Субсидии на реализацию проектов инициативного бюджетирования по направлению "Твой проект"</t>
  </si>
  <si>
    <t>0300192360</t>
  </si>
  <si>
    <t xml:space="preserve">            Субсидии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</t>
  </si>
  <si>
    <t>0300192361</t>
  </si>
  <si>
    <t xml:space="preserve">            Субсидии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</t>
  </si>
  <si>
    <t>0300192362</t>
  </si>
  <si>
    <t xml:space="preserve">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</si>
  <si>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</si>
  <si>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</si>
  <si>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</si>
  <si>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Расходы на реализацию проектов инициативного бюджетирования по направлению "Твой проект", в целях софинансирования которых из бюджета Приморского края предоставляются субсидии</t>
  </si>
  <si>
    <t>03001S2360</t>
  </si>
  <si>
    <t xml:space="preserve">            Расходы на реализацию проектов инициативного бюджетирования по направлению "Твой проект" (Благоустройство территории, прилегающей к зданию Историко-краеведческого музея Черниговского района), в целях софинансирования которых из бюджета Приморского края предоставляются субсидии</t>
  </si>
  <si>
    <t>03001S2361</t>
  </si>
  <si>
    <t xml:space="preserve">            Расходы на реализацию проектов инициативного бюджетирования по направлению "Твой проект" (Благоустройство сквера на прилегающей территории Районного центра культуры и досуга с.Черниговка), в целях софинансирования которых из бюджета Приморского края предоставляются субсидии</t>
  </si>
  <si>
    <t>03001S2362</t>
  </si>
  <si>
    <t xml:space="preserve">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</si>
  <si>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</si>
  <si>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</si>
  <si>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</si>
  <si>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</si>
  <si>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</si>
  <si>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</si>
  <si>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Основное мероприятие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</si>
  <si>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</si>
  <si>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</si>
  <si>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</si>
  <si>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Проведение краевого фестиваля современного любительского творчества Черниговские родники</t>
  </si>
  <si>
    <t>0300420180</t>
  </si>
  <si>
    <t xml:space="preserve">          Организация и проведение новогодних мероприятий</t>
  </si>
  <si>
    <t>0300420190</t>
  </si>
  <si>
    <t xml:space="preserve">        Обеспечение качественно нового уровня развития инфраструктуры культуры</t>
  </si>
  <si>
    <t>030A100000</t>
  </si>
  <si>
    <t xml:space="preserve">            Субсидии на 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</t>
  </si>
  <si>
    <t>030A155192</t>
  </si>
  <si>
    <t xml:space="preserve">        Создание условий для реализации творческого потенциала нации ("Творческие люди")</t>
  </si>
  <si>
    <t>030A200000</t>
  </si>
  <si>
    <t xml:space="preserve">            Субсидии на государственную поддержку лучших работников муниципальных учреждений культуры, находящихся на территории сельских поселений</t>
  </si>
  <si>
    <t>030A255194</t>
  </si>
  <si>
    <t xml:space="preserve">            Субсидии на государственную поддержку муниципальных учреждений культуры</t>
  </si>
  <si>
    <t>030A255195</t>
  </si>
  <si>
    <t xml:space="preserve">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</si>
  <si>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</si>
  <si>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Основное мероприятие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</si>
  <si>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</si>
  <si>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</si>
  <si>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</si>
  <si>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      Расходы на устройство лыжероллерной трассы в с. Дмитриевка, в том числе проектно-изыскательские работы</t>
  </si>
  <si>
    <t>0400170020</t>
  </si>
  <si>
    <t xml:space="preserve">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</si>
  <si>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</si>
  <si>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</si>
  <si>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</si>
  <si>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</si>
  <si>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</si>
  <si>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</si>
  <si>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</si>
  <si>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</si>
  <si>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</si>
  <si>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</si>
  <si>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</si>
  <si>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</si>
  <si>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</si>
  <si>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Муниципальная программа "Формирование информационного общества в Черниговском районе" на 2020-2024 годы</t>
  </si>
  <si>
    <t>0700000000</t>
  </si>
  <si>
    <t xml:space="preserve">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</si>
  <si>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</si>
  <si>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</si>
  <si>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</si>
  <si>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</si>
  <si>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</si>
  <si>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 xml:space="preserve">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</si>
  <si>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</si>
  <si>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Мероприятия по профилактике экстремизма и терроризма</t>
  </si>
  <si>
    <t>0800120220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</si>
  <si>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2018-2023 годы</t>
  </si>
  <si>
    <t>1000000000</t>
  </si>
  <si>
    <t xml:space="preserve">        Основное мероприятие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</si>
  <si>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</si>
  <si>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</si>
  <si>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</si>
  <si>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</si>
  <si>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</si>
  <si>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Капитальный ремонт муниципального жилищного фонда</t>
  </si>
  <si>
    <t>1000120370</t>
  </si>
  <si>
    <t xml:space="preserve">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</si>
  <si>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</si>
  <si>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</si>
  <si>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</si>
  <si>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</si>
  <si>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</si>
  <si>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</si>
  <si>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</si>
  <si>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</si>
  <si>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</si>
  <si>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</si>
  <si>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</si>
  <si>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</si>
  <si>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</si>
  <si>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Подпрограмма "Развитие транспортного хозяйства Черниговского района"</t>
  </si>
  <si>
    <t>1120000000</t>
  </si>
  <si>
    <t xml:space="preserve">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</si>
  <si>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</si>
  <si>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Мероприятия по организации транспортного обслуживания населения автомобильным транспортом</t>
  </si>
  <si>
    <t>1120120470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</si>
  <si>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</si>
  <si>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</si>
  <si>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</si>
  <si>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</si>
  <si>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Подпрограмма "Повышение безопасности дорожного движения на территории Черниговского района"</t>
  </si>
  <si>
    <t>1130000000</t>
  </si>
  <si>
    <t xml:space="preserve">        Основное мероприятие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</si>
  <si>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</si>
  <si>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</si>
  <si>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</si>
  <si>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</si>
  <si>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</si>
  <si>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Подпрограмма "Чистая вода" на 2017-2024 годы</t>
  </si>
  <si>
    <t>1310000000</t>
  </si>
  <si>
    <t xml:space="preserve">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</si>
  <si>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</si>
  <si>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Расходы на подготовку к эксплуатации строящегося объекта - системы водоснабжения и системы очистки воды в с. Черниговка</t>
  </si>
  <si>
    <t>1310100080</t>
  </si>
  <si>
    <t xml:space="preserve">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</si>
  <si>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</si>
  <si>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Основное мероприятие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</si>
  <si>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</si>
  <si>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</si>
  <si>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</si>
  <si>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</si>
  <si>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</si>
  <si>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</si>
  <si>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</si>
  <si>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Подпрограмма "Организация снабжения населения твердым топливом (дровами)"</t>
  </si>
  <si>
    <t>1330000000</t>
  </si>
  <si>
    <t xml:space="preserve">        Основное мероприятие "Обеспечение граждан твердым топливом (дровами)"</t>
  </si>
  <si>
    <t>1330300000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</si>
  <si>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</si>
  <si>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</si>
  <si>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</si>
  <si>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</si>
  <si>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Строительство, реконструкция и модернизация объектов водоотведения на территории сельских поселений Черниговского района</t>
  </si>
  <si>
    <t>1340000000</t>
  </si>
  <si>
    <t xml:space="preserve">        Проектирование и строительство объектов водоотведения на территории сельских поселений Черниговского района</t>
  </si>
  <si>
    <t>1340100000</t>
  </si>
  <si>
    <t xml:space="preserve">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</si>
  <si>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1340100070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</si>
  <si>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2017-2023 годы</t>
  </si>
  <si>
    <t>1400000000</t>
  </si>
  <si>
    <t xml:space="preserve">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</si>
  <si>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</si>
  <si>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</si>
  <si>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Основное мероприятие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</si>
  <si>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</si>
  <si>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</si>
  <si>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</si>
  <si>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</si>
  <si>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</si>
  <si>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</si>
  <si>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</si>
  <si>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</si>
  <si>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</si>
  <si>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</si>
  <si>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</si>
  <si>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Поддержка социально значимых проектов на территории Черниговского района</t>
  </si>
  <si>
    <t>1500120131</t>
  </si>
  <si>
    <t xml:space="preserve">    Муниципальная программа "Профилактика наркомании на территории Черниговского муниципального района" на 2017-2024 годы</t>
  </si>
  <si>
    <t>1600000000</t>
  </si>
  <si>
    <t xml:space="preserve">        Основное мероприятие "Социальная профилактика, популяризация здорового образа жизни"</t>
  </si>
  <si>
    <t>1600100000</t>
  </si>
  <si>
    <t xml:space="preserve">          Мероприятия по противодействию распространения наркотиков</t>
  </si>
  <si>
    <t>1600120240</t>
  </si>
  <si>
    <t xml:space="preserve">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</si>
  <si>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</si>
  <si>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</si>
  <si>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</si>
  <si>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</si>
  <si>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</si>
  <si>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</si>
  <si>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</si>
  <si>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</si>
  <si>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</si>
  <si>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</si>
  <si>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</si>
  <si>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</si>
  <si>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</si>
  <si>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</si>
  <si>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</si>
  <si>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</si>
  <si>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</si>
  <si>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2017-2025 годы</t>
  </si>
  <si>
    <t>2000000000</t>
  </si>
  <si>
    <t xml:space="preserve">        Основное мероприятие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</si>
  <si>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</si>
  <si>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</si>
  <si>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2017-2025 годы</t>
  </si>
  <si>
    <t>2100000000</t>
  </si>
  <si>
    <t xml:space="preserve">        Основное мероприятие "Обеспечение выплаты молодым семьям субсидии на приобретение (строительство) стандартного жилья"</t>
  </si>
  <si>
    <t>2100100000</t>
  </si>
  <si>
    <t xml:space="preserve">          Предоставление социальных выплат молодым семьям - участникам Подпрограммы для приобретения (строительства) стандартного жилья</t>
  </si>
  <si>
    <t>21001L4970</t>
  </si>
  <si>
    <t xml:space="preserve">    Муниципальная программа "О противодействии коррупции в Администрации Черниговского района" на 2019-2024 годы</t>
  </si>
  <si>
    <t>2400000000</t>
  </si>
  <si>
    <t xml:space="preserve">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</si>
  <si>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</si>
  <si>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Мероприятия по противодействию коррупции</t>
  </si>
  <si>
    <t>2400120600</t>
  </si>
  <si>
    <t xml:space="preserve">    Муниципальная программа Гармонизация межэтнических и межрелигиозных отношений, профилактика и противодействие экстремизма в Черниговском муниципальном районе на 2018-2024 годы</t>
  </si>
  <si>
    <t>2500000000</t>
  </si>
  <si>
    <t xml:space="preserve">        Основное мероприятие Укрепление межэтнических связей и межрелигиозных отношений на территории Черниговского муниципального района</t>
  </si>
  <si>
    <t>2500100000</t>
  </si>
  <si>
    <t xml:space="preserve">          Мероприятия по укреплению межэтнических связей и межрелигиозных отношений</t>
  </si>
  <si>
    <t>2500120270</t>
  </si>
  <si>
    <t xml:space="preserve">    Непрограммные направления деятельности органов местного самоуправления</t>
  </si>
  <si>
    <t>9900000000</t>
  </si>
  <si>
    <t xml:space="preserve">        Мероприятия непрограммных направлений деятельности органов местного самоуправления</t>
  </si>
  <si>
    <t>9999900000</t>
  </si>
  <si>
    <t xml:space="preserve">          Глава Черниговского муниципального района</t>
  </si>
  <si>
    <t>9999910010</t>
  </si>
  <si>
    <t>9999910030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</si>
  <si>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</si>
  <si>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</si>
  <si>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</si>
  <si>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</si>
  <si>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      Руководитель контрольно -счетной комиссии Черниговского района</t>
  </si>
  <si>
    <t>9999910060</t>
  </si>
  <si>
    <t xml:space="preserve">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</si>
  <si>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</si>
  <si>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Мероприятия по землеустройству и землепользованию</t>
  </si>
  <si>
    <t>9999920020</t>
  </si>
  <si>
    <t xml:space="preserve">          Создание условий для оказания медицинской помощи населению на территории Черниговского района</t>
  </si>
  <si>
    <t>9999920050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</si>
  <si>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</si>
  <si>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</si>
  <si>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</si>
  <si>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</si>
  <si>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Резервный фонд Администрации Черниговского муниципального района</t>
  </si>
  <si>
    <t>9999920280</t>
  </si>
  <si>
    <t xml:space="preserve">          Расходы, связанные с исполнением судебных актов и решений налоговых органов</t>
  </si>
  <si>
    <t>9999920290</t>
  </si>
  <si>
    <t>9999920360</t>
  </si>
  <si>
    <t xml:space="preserve">          Расходы на проведение мероприятий по благоустройству и содержанию территории Черниговского района</t>
  </si>
  <si>
    <t>9999920420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</si>
  <si>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</si>
  <si>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</si>
  <si>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</si>
  <si>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</si>
  <si>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Иные межбюджетные трансферты бюджетам поселений Черниговского района в связи со снижением поступлений доходов местных бюджетов в целях погашения кредиторской задолженности местного бюджета</t>
  </si>
  <si>
    <t>9999940060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</si>
  <si>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</si>
  <si>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</si>
  <si>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</si>
  <si>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</si>
  <si>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Субвенции на проведение Всероссийской переписи населения 2020 года</t>
  </si>
  <si>
    <t>9999954690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</si>
  <si>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</si>
  <si>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</si>
  <si>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</si>
  <si>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    Расходы на обеспечение деятельности (оказание услуг, выполнение работ) муниципальных учреждений Черниговского района</t>
  </si>
  <si>
    <t xml:space="preserve">            Расходы по содержанию помещения отдела ЗАГС за счет средств бюджета Черниговского района</t>
  </si>
  <si>
    <t>9999970011</t>
  </si>
  <si>
    <t xml:space="preserve">          Расходы на обеспечение информационной безопасности</t>
  </si>
  <si>
    <t>9999970090</t>
  </si>
  <si>
    <t xml:space="preserve">          Пенсии за выслугу лет муниципальным служащим Черниговского района</t>
  </si>
  <si>
    <t>9999980010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</si>
  <si>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</si>
  <si>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</si>
  <si>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</si>
  <si>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</si>
  <si>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</si>
  <si>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</si>
  <si>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</si>
  <si>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</si>
  <si>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</si>
  <si>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</si>
  <si>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</si>
  <si>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</si>
  <si>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</si>
  <si>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</si>
  <si>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</si>
  <si>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</si>
  <si>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</si>
  <si>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99999R0820</t>
  </si>
  <si>
    <t xml:space="preserve">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</si>
  <si>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</si>
  <si>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>ВСЕГО РАСХОДОВ:</t>
  </si>
  <si>
    <t>Показатели расходов районного бюджета за 2021 год</t>
  </si>
  <si>
    <t>Черниговского района</t>
  </si>
  <si>
    <t>Приложение 6</t>
  </si>
  <si>
    <t>к решению Думы</t>
  </si>
  <si>
    <t>от "____" _________2022г. № ____ -НПА</t>
  </si>
  <si>
    <t xml:space="preserve"> тыс. руб.</t>
  </si>
  <si>
    <t>по муниципальным программам и непрограммным направлениям деятельности</t>
  </si>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</sst>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0" borderId="1">
      <alignment horizontal="left" wrapText="1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15" applyNumberFormat="1" applyProtection="1">
      <alignment horizontal="left" wrapText="1"/>
    </xf>
    <xf numFmtId="0" fontId="7" fillId="5" borderId="2" xfId="8" applyNumberFormat="1" applyFont="1" applyFill="1" applyProtection="1">
      <alignment vertical="top" wrapText="1"/>
    </xf>
    <xf numFmtId="1" fontId="7" fillId="5" borderId="2" xfId="9" applyNumberFormat="1" applyFont="1" applyFill="1" applyProtection="1">
      <alignment horizontal="center" vertical="top" shrinkToFit="1"/>
    </xf>
    <xf numFmtId="4" fontId="7" fillId="5" borderId="2" xfId="10" applyNumberFormat="1" applyFont="1" applyFill="1" applyProtection="1">
      <alignment horizontal="right" vertical="top" shrinkToFit="1"/>
    </xf>
    <xf numFmtId="10" fontId="7" fillId="5" borderId="2" xfId="11" applyNumberFormat="1" applyFont="1" applyFill="1" applyProtection="1">
      <alignment horizontal="right" vertical="top" shrinkToFit="1"/>
    </xf>
    <xf numFmtId="0" fontId="6" fillId="0" borderId="0" xfId="1" applyAlignment="1">
      <alignment horizontal="right"/>
    </xf>
    <xf numFmtId="0" fontId="8" fillId="5" borderId="2" xfId="8" applyNumberFormat="1" applyFont="1" applyFill="1" applyProtection="1">
      <alignment vertical="top" wrapText="1"/>
    </xf>
    <xf numFmtId="1" fontId="8" fillId="5" borderId="2" xfId="9" applyNumberFormat="1" applyFont="1" applyFill="1" applyProtection="1">
      <alignment horizontal="center" vertical="top" shrinkToFit="1"/>
    </xf>
    <xf numFmtId="4" fontId="8" fillId="5" borderId="2" xfId="10" applyNumberFormat="1" applyFont="1" applyFill="1" applyProtection="1">
      <alignment horizontal="right" vertical="top" shrinkToFit="1"/>
    </xf>
    <xf numFmtId="10" fontId="8" fillId="5" borderId="2" xfId="11" applyNumberFormat="1" applyFont="1" applyFill="1" applyProtection="1">
      <alignment horizontal="right" vertical="top" shrinkToFit="1"/>
    </xf>
    <xf numFmtId="4" fontId="8" fillId="5" borderId="2" xfId="13" applyNumberFormat="1" applyFont="1" applyFill="1" applyProtection="1">
      <alignment horizontal="right" vertical="top" shrinkToFit="1"/>
    </xf>
    <xf numFmtId="10" fontId="8" fillId="5" borderId="2" xfId="14" applyNumberFormat="1" applyFont="1" applyFill="1" applyProtection="1">
      <alignment horizontal="right" vertical="top" shrinkToFit="1"/>
    </xf>
    <xf numFmtId="0" fontId="1" fillId="0" borderId="1" xfId="15" applyAlignment="1">
      <alignment horizontal="left" wrapText="1"/>
    </xf>
    <xf numFmtId="0" fontId="1" fillId="0" borderId="1" xfId="26" applyNumberFormat="1" applyAlignment="1" applyProtection="1">
      <alignment horizontal="left" wrapText="1"/>
    </xf>
    <xf numFmtId="0" fontId="0" fillId="0" borderId="1" xfId="0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" fontId="13" fillId="0" borderId="0" xfId="0" applyNumberFormat="1" applyFont="1" applyProtection="1">
      <protection locked="0"/>
    </xf>
    <xf numFmtId="4" fontId="12" fillId="0" borderId="1" xfId="3" applyNumberFormat="1" applyFont="1" applyAlignment="1" applyProtection="1">
      <alignment horizontal="right"/>
    </xf>
    <xf numFmtId="4" fontId="12" fillId="0" borderId="1" xfId="15" applyNumberFormat="1" applyFont="1" applyAlignment="1">
      <alignment horizontal="right" wrapText="1"/>
    </xf>
    <xf numFmtId="4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2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9" fontId="15" fillId="0" borderId="1" xfId="3" applyNumberFormat="1" applyFont="1" applyProtection="1"/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1" applyNumberFormat="1" applyFont="1" applyAlignment="1" applyProtection="1">
      <alignment horizontal="right"/>
    </xf>
    <xf numFmtId="0" fontId="16" fillId="0" borderId="0" xfId="1" applyFont="1" applyAlignment="1">
      <alignment horizontal="right"/>
    </xf>
    <xf numFmtId="0" fontId="16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Alignment="1">
      <alignment horizontal="right"/>
    </xf>
    <xf numFmtId="0" fontId="0" fillId="0" borderId="1" xfId="0" applyBorder="1" applyAlignment="1"/>
    <xf numFmtId="0" fontId="8" fillId="5" borderId="2" xfId="12" applyNumberFormat="1" applyFont="1" applyFill="1" applyProtection="1">
      <alignment horizontal="left"/>
    </xf>
    <xf numFmtId="0" fontId="8" fillId="5" borderId="2" xfId="12" applyFont="1" applyFill="1">
      <alignment horizontal="left"/>
    </xf>
    <xf numFmtId="0" fontId="7" fillId="5" borderId="2" xfId="7" applyNumberFormat="1" applyFont="1" applyFill="1" applyProtection="1">
      <alignment horizontal="center" vertical="center" wrapText="1"/>
    </xf>
    <xf numFmtId="0" fontId="7" fillId="5" borderId="2" xfId="7" applyFont="1" applyFill="1">
      <alignment horizontal="center" vertical="center" wrapText="1"/>
    </xf>
    <xf numFmtId="0" fontId="8" fillId="0" borderId="1" xfId="2" applyNumberFormat="1" applyFont="1" applyAlignment="1" applyProtection="1">
      <alignment horizontal="center" vertical="center"/>
    </xf>
    <xf numFmtId="0" fontId="8" fillId="0" borderId="1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5" borderId="1" xfId="2" applyNumberFormat="1" applyFont="1" applyFill="1" applyAlignment="1" applyProtection="1">
      <alignment horizontal="center" vertical="center"/>
    </xf>
    <xf numFmtId="0" fontId="8" fillId="5" borderId="1" xfId="2" applyFont="1" applyFill="1" applyAlignment="1">
      <alignment horizontal="center" vertical="center"/>
    </xf>
    <xf numFmtId="0" fontId="8" fillId="5" borderId="1" xfId="4" applyNumberFormat="1" applyFont="1" applyFill="1" applyAlignment="1" applyProtection="1">
      <alignment horizontal="center" vertical="center"/>
    </xf>
    <xf numFmtId="0" fontId="8" fillId="5" borderId="1" xfId="4" applyFont="1" applyFill="1" applyAlignment="1">
      <alignment horizontal="center" vertical="center"/>
    </xf>
    <xf numFmtId="0" fontId="7" fillId="5" borderId="1" xfId="6" applyNumberFormat="1" applyFont="1" applyFill="1" applyProtection="1">
      <alignment horizontal="right"/>
    </xf>
    <xf numFmtId="0" fontId="7" fillId="5" borderId="1" xfId="6" applyFont="1" applyFill="1">
      <alignment horizontal="right"/>
    </xf>
  </cellXfs>
  <cellStyles count="27">
    <cellStyle name="br" xfId="18"/>
    <cellStyle name="col" xfId="17"/>
    <cellStyle name="dtrow" xfId="1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4" xfId="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showGridLines="0" tabSelected="1" zoomScaleNormal="100" zoomScaleSheetLayoutView="100" workbookViewId="0">
      <pane ySplit="11" topLeftCell="A12" activePane="bottomLeft" state="frozen"/>
      <selection pane="bottomLeft" activeCell="J12" sqref="J12"/>
    </sheetView>
  </sheetViews>
  <sheetFormatPr defaultRowHeight="14.4" outlineLevelRow="4" x14ac:dyDescent="0.3"/>
  <cols>
    <col min="1" max="1" width="60.44140625" style="1" customWidth="1"/>
    <col min="2" max="2" width="10.88671875" style="1" customWidth="1"/>
    <col min="3" max="3" width="0.109375" style="1" customWidth="1"/>
    <col min="4" max="4" width="11.6640625" style="1" customWidth="1"/>
    <col min="5" max="5" width="12.21875" style="1" hidden="1" customWidth="1"/>
    <col min="6" max="6" width="11.77734375" style="1" customWidth="1"/>
    <col min="7" max="7" width="10.33203125" style="1" customWidth="1"/>
    <col min="8" max="8" width="8.88671875" style="1" customWidth="1"/>
    <col min="9" max="16384" width="8.88671875" style="1"/>
  </cols>
  <sheetData>
    <row r="1" spans="1:9" x14ac:dyDescent="0.3">
      <c r="A1" s="29"/>
      <c r="B1" s="29"/>
      <c r="C1" s="29"/>
      <c r="D1" s="30"/>
      <c r="E1" s="30"/>
      <c r="F1" s="33" t="s">
        <v>397</v>
      </c>
      <c r="G1" s="34"/>
    </row>
    <row r="2" spans="1:9" x14ac:dyDescent="0.3">
      <c r="A2" s="29"/>
      <c r="B2" s="29"/>
      <c r="C2" s="29"/>
      <c r="D2" s="30"/>
      <c r="E2" s="30"/>
      <c r="F2" s="33" t="s">
        <v>398</v>
      </c>
      <c r="G2" s="34"/>
    </row>
    <row r="3" spans="1:9" x14ac:dyDescent="0.3">
      <c r="A3" s="29"/>
      <c r="B3" s="29"/>
      <c r="C3" s="29"/>
      <c r="D3" s="30"/>
      <c r="E3" s="30"/>
      <c r="F3" s="33" t="s">
        <v>396</v>
      </c>
      <c r="G3" s="34"/>
    </row>
    <row r="4" spans="1:9" x14ac:dyDescent="0.3">
      <c r="A4" s="29"/>
      <c r="B4" s="33" t="s">
        <v>399</v>
      </c>
      <c r="C4" s="35"/>
      <c r="D4" s="35"/>
      <c r="E4" s="35"/>
      <c r="F4" s="35"/>
      <c r="G4" s="35"/>
    </row>
    <row r="5" spans="1:9" ht="12.75" customHeight="1" x14ac:dyDescent="0.3">
      <c r="A5" s="31"/>
      <c r="B5" s="32"/>
      <c r="C5" s="32"/>
      <c r="D5" s="32"/>
      <c r="E5" s="32"/>
      <c r="F5" s="32"/>
      <c r="G5" s="32"/>
      <c r="H5" s="8"/>
      <c r="I5" s="8"/>
    </row>
    <row r="6" spans="1:9" x14ac:dyDescent="0.3">
      <c r="A6" s="40" t="s">
        <v>395</v>
      </c>
      <c r="B6" s="41"/>
      <c r="C6" s="42"/>
      <c r="D6" s="42"/>
      <c r="E6" s="42"/>
      <c r="F6" s="42"/>
      <c r="G6" s="42"/>
      <c r="H6" s="2"/>
    </row>
    <row r="7" spans="1:9" ht="14.55" customHeight="1" x14ac:dyDescent="0.3">
      <c r="A7" s="43" t="s">
        <v>401</v>
      </c>
      <c r="B7" s="44"/>
      <c r="C7" s="42"/>
      <c r="D7" s="42"/>
      <c r="E7" s="42"/>
      <c r="F7" s="42"/>
      <c r="G7" s="42"/>
      <c r="H7" s="2"/>
    </row>
    <row r="8" spans="1:9" ht="15.75" customHeight="1" x14ac:dyDescent="0.3">
      <c r="A8" s="45" t="s">
        <v>396</v>
      </c>
      <c r="B8" s="46"/>
      <c r="C8" s="46"/>
      <c r="D8" s="46"/>
      <c r="E8" s="46"/>
      <c r="F8" s="46"/>
      <c r="G8" s="42"/>
      <c r="H8" s="2"/>
    </row>
    <row r="9" spans="1:9" ht="12.75" customHeight="1" x14ac:dyDescent="0.3">
      <c r="A9" s="47" t="s">
        <v>400</v>
      </c>
      <c r="B9" s="48"/>
      <c r="C9" s="48"/>
      <c r="D9" s="48"/>
      <c r="E9" s="48"/>
      <c r="F9" s="48"/>
      <c r="G9" s="48"/>
      <c r="H9" s="2"/>
    </row>
    <row r="10" spans="1:9" ht="38.25" customHeight="1" x14ac:dyDescent="0.3">
      <c r="A10" s="38" t="s">
        <v>402</v>
      </c>
      <c r="B10" s="38" t="s">
        <v>0</v>
      </c>
      <c r="C10" s="38" t="s">
        <v>1</v>
      </c>
      <c r="D10" s="38" t="s">
        <v>1</v>
      </c>
      <c r="E10" s="38" t="s">
        <v>2</v>
      </c>
      <c r="F10" s="38" t="s">
        <v>2</v>
      </c>
      <c r="G10" s="38" t="s">
        <v>3</v>
      </c>
      <c r="H10" s="2"/>
    </row>
    <row r="11" spans="1:9" x14ac:dyDescent="0.3">
      <c r="A11" s="39"/>
      <c r="B11" s="39"/>
      <c r="C11" s="39"/>
      <c r="D11" s="39"/>
      <c r="E11" s="39"/>
      <c r="F11" s="39"/>
      <c r="G11" s="39"/>
      <c r="H11" s="2"/>
    </row>
    <row r="12" spans="1:9" ht="26.4" x14ac:dyDescent="0.3">
      <c r="A12" s="9" t="s">
        <v>4</v>
      </c>
      <c r="B12" s="10" t="s">
        <v>5</v>
      </c>
      <c r="C12" s="11">
        <v>796059241.54999995</v>
      </c>
      <c r="D12" s="11">
        <f>C12/1000</f>
        <v>796059.24154999992</v>
      </c>
      <c r="E12" s="11">
        <v>780004436.95000005</v>
      </c>
      <c r="F12" s="11">
        <f>E12/1000</f>
        <v>780004.43695</v>
      </c>
      <c r="G12" s="12">
        <v>0.97983214846078559</v>
      </c>
      <c r="H12" s="2"/>
    </row>
    <row r="13" spans="1:9" ht="26.4" outlineLevel="1" x14ac:dyDescent="0.3">
      <c r="A13" s="4" t="s">
        <v>6</v>
      </c>
      <c r="B13" s="5" t="s">
        <v>7</v>
      </c>
      <c r="C13" s="6">
        <v>262816607.03</v>
      </c>
      <c r="D13" s="6">
        <f>C13/1000</f>
        <v>262816.60703000001</v>
      </c>
      <c r="E13" s="6">
        <v>254353410.09999999</v>
      </c>
      <c r="F13" s="6">
        <f>E13/1000</f>
        <v>254353.41010000001</v>
      </c>
      <c r="G13" s="7">
        <v>0.96779808922411836</v>
      </c>
      <c r="H13" s="2"/>
    </row>
    <row r="14" spans="1:9" ht="26.4" outlineLevel="2" x14ac:dyDescent="0.3">
      <c r="A14" s="4" t="s">
        <v>8</v>
      </c>
      <c r="B14" s="5" t="s">
        <v>9</v>
      </c>
      <c r="C14" s="6">
        <v>262816607.03</v>
      </c>
      <c r="D14" s="6">
        <f t="shared" ref="D14:D77" si="0">C14/1000</f>
        <v>262816.60703000001</v>
      </c>
      <c r="E14" s="6">
        <v>254353410.09999999</v>
      </c>
      <c r="F14" s="6">
        <f t="shared" ref="F14:F77" si="1">E14/1000</f>
        <v>254353.41010000001</v>
      </c>
      <c r="G14" s="7">
        <v>0.96779808922411836</v>
      </c>
      <c r="H14" s="2"/>
    </row>
    <row r="15" spans="1:9" ht="26.4" outlineLevel="3" x14ac:dyDescent="0.3">
      <c r="A15" s="4" t="s">
        <v>10</v>
      </c>
      <c r="B15" s="5" t="s">
        <v>11</v>
      </c>
      <c r="C15" s="6">
        <v>87212342.180000007</v>
      </c>
      <c r="D15" s="6">
        <f t="shared" si="0"/>
        <v>87212.342180000007</v>
      </c>
      <c r="E15" s="6">
        <v>87212342.180000007</v>
      </c>
      <c r="F15" s="6">
        <f t="shared" si="1"/>
        <v>87212.342180000007</v>
      </c>
      <c r="G15" s="7">
        <v>1</v>
      </c>
      <c r="H15" s="2"/>
    </row>
    <row r="16" spans="1:9" ht="39.6" outlineLevel="3" x14ac:dyDescent="0.3">
      <c r="A16" s="4" t="s">
        <v>12</v>
      </c>
      <c r="B16" s="5" t="s">
        <v>13</v>
      </c>
      <c r="C16" s="6">
        <v>6483357.3899999997</v>
      </c>
      <c r="D16" s="6">
        <f t="shared" si="0"/>
        <v>6483.3573899999992</v>
      </c>
      <c r="E16" s="6">
        <v>6483357.3899999997</v>
      </c>
      <c r="F16" s="6">
        <f t="shared" si="1"/>
        <v>6483.3573899999992</v>
      </c>
      <c r="G16" s="7">
        <v>1</v>
      </c>
      <c r="H16" s="2"/>
    </row>
    <row r="17" spans="1:8" ht="40.799999999999997" customHeight="1" outlineLevel="3" x14ac:dyDescent="0.3">
      <c r="A17" s="4" t="s">
        <v>14</v>
      </c>
      <c r="B17" s="5" t="s">
        <v>15</v>
      </c>
      <c r="C17" s="6">
        <v>161993677</v>
      </c>
      <c r="D17" s="6">
        <f t="shared" si="0"/>
        <v>161993.677</v>
      </c>
      <c r="E17" s="6">
        <v>153774179.94999999</v>
      </c>
      <c r="F17" s="6">
        <f t="shared" si="1"/>
        <v>153774.17994999999</v>
      </c>
      <c r="G17" s="7">
        <v>0.94926038347780695</v>
      </c>
      <c r="H17" s="2"/>
    </row>
    <row r="18" spans="1:8" ht="39.6" outlineLevel="3" x14ac:dyDescent="0.3">
      <c r="A18" s="4" t="s">
        <v>16</v>
      </c>
      <c r="B18" s="5" t="s">
        <v>17</v>
      </c>
      <c r="C18" s="6">
        <v>7061742</v>
      </c>
      <c r="D18" s="6">
        <f t="shared" si="0"/>
        <v>7061.7420000000002</v>
      </c>
      <c r="E18" s="6">
        <v>6818042.1200000001</v>
      </c>
      <c r="F18" s="6">
        <f t="shared" si="1"/>
        <v>6818.0421200000001</v>
      </c>
      <c r="G18" s="7">
        <v>0.96549011844386268</v>
      </c>
      <c r="H18" s="2"/>
    </row>
    <row r="19" spans="1:8" ht="52.8" outlineLevel="3" x14ac:dyDescent="0.3">
      <c r="A19" s="4" t="s">
        <v>18</v>
      </c>
      <c r="B19" s="5" t="s">
        <v>19</v>
      </c>
      <c r="C19" s="6">
        <v>65488.46</v>
      </c>
      <c r="D19" s="6">
        <f t="shared" si="0"/>
        <v>65.488460000000003</v>
      </c>
      <c r="E19" s="6">
        <v>65488.46</v>
      </c>
      <c r="F19" s="6">
        <f>E19/1000</f>
        <v>65.488460000000003</v>
      </c>
      <c r="G19" s="7">
        <v>1</v>
      </c>
      <c r="H19" s="2"/>
    </row>
    <row r="20" spans="1:8" ht="26.4" outlineLevel="1" x14ac:dyDescent="0.3">
      <c r="A20" s="4" t="s">
        <v>20</v>
      </c>
      <c r="B20" s="5" t="s">
        <v>21</v>
      </c>
      <c r="C20" s="6">
        <v>481452203.62</v>
      </c>
      <c r="D20" s="6">
        <f t="shared" si="0"/>
        <v>481452.20361999999</v>
      </c>
      <c r="E20" s="6">
        <v>475159793.50999999</v>
      </c>
      <c r="F20" s="6">
        <f t="shared" si="1"/>
        <v>475159.79350999999</v>
      </c>
      <c r="G20" s="7">
        <v>0.98693035349576164</v>
      </c>
      <c r="H20" s="2"/>
    </row>
    <row r="21" spans="1:8" ht="26.4" outlineLevel="2" x14ac:dyDescent="0.3">
      <c r="A21" s="4" t="s">
        <v>22</v>
      </c>
      <c r="B21" s="5" t="s">
        <v>23</v>
      </c>
      <c r="C21" s="6">
        <v>469774398.67000002</v>
      </c>
      <c r="D21" s="6">
        <f t="shared" si="0"/>
        <v>469774.39867000002</v>
      </c>
      <c r="E21" s="6">
        <v>463992087.64999998</v>
      </c>
      <c r="F21" s="6">
        <f t="shared" si="1"/>
        <v>463992.08765</v>
      </c>
      <c r="G21" s="7">
        <v>0.98769130238605896</v>
      </c>
      <c r="H21" s="2"/>
    </row>
    <row r="22" spans="1:8" outlineLevel="3" x14ac:dyDescent="0.3">
      <c r="A22" s="4" t="s">
        <v>24</v>
      </c>
      <c r="B22" s="5" t="s">
        <v>25</v>
      </c>
      <c r="C22" s="6">
        <v>45000</v>
      </c>
      <c r="D22" s="6">
        <f t="shared" si="0"/>
        <v>45</v>
      </c>
      <c r="E22" s="6">
        <v>45000</v>
      </c>
      <c r="F22" s="6">
        <f t="shared" si="1"/>
        <v>45</v>
      </c>
      <c r="G22" s="7">
        <v>1</v>
      </c>
      <c r="H22" s="2"/>
    </row>
    <row r="23" spans="1:8" ht="39.6" outlineLevel="3" x14ac:dyDescent="0.3">
      <c r="A23" s="4" t="s">
        <v>26</v>
      </c>
      <c r="B23" s="5" t="s">
        <v>27</v>
      </c>
      <c r="C23" s="6">
        <v>28548000</v>
      </c>
      <c r="D23" s="6">
        <f t="shared" si="0"/>
        <v>28548</v>
      </c>
      <c r="E23" s="6">
        <v>24990443.59</v>
      </c>
      <c r="F23" s="6">
        <f t="shared" si="1"/>
        <v>24990.443589999999</v>
      </c>
      <c r="G23" s="7">
        <v>0.87538333998879081</v>
      </c>
      <c r="H23" s="2"/>
    </row>
    <row r="24" spans="1:8" ht="26.4" outlineLevel="3" x14ac:dyDescent="0.3">
      <c r="A24" s="4" t="s">
        <v>10</v>
      </c>
      <c r="B24" s="5" t="s">
        <v>28</v>
      </c>
      <c r="C24" s="6">
        <v>117232702.67</v>
      </c>
      <c r="D24" s="6">
        <f t="shared" si="0"/>
        <v>117232.70267</v>
      </c>
      <c r="E24" s="6">
        <v>117155157.23</v>
      </c>
      <c r="F24" s="6">
        <f t="shared" si="1"/>
        <v>117155.15723</v>
      </c>
      <c r="G24" s="7">
        <v>0.99933853405889406</v>
      </c>
      <c r="H24" s="2"/>
    </row>
    <row r="25" spans="1:8" ht="52.8" customHeight="1" outlineLevel="3" x14ac:dyDescent="0.3">
      <c r="A25" s="4" t="s">
        <v>29</v>
      </c>
      <c r="B25" s="5" t="s">
        <v>30</v>
      </c>
      <c r="C25" s="6">
        <v>297026646</v>
      </c>
      <c r="D25" s="6">
        <f t="shared" si="0"/>
        <v>297026.64600000001</v>
      </c>
      <c r="E25" s="6">
        <v>297026646</v>
      </c>
      <c r="F25" s="6">
        <f t="shared" si="1"/>
        <v>297026.64600000001</v>
      </c>
      <c r="G25" s="7">
        <v>1</v>
      </c>
      <c r="H25" s="2"/>
    </row>
    <row r="26" spans="1:8" ht="39.6" outlineLevel="3" x14ac:dyDescent="0.3">
      <c r="A26" s="4" t="s">
        <v>31</v>
      </c>
      <c r="B26" s="5" t="s">
        <v>32</v>
      </c>
      <c r="C26" s="6">
        <v>8036750</v>
      </c>
      <c r="D26" s="6">
        <f t="shared" si="0"/>
        <v>8036.75</v>
      </c>
      <c r="E26" s="6">
        <v>6823416.0599999996</v>
      </c>
      <c r="F26" s="6">
        <f t="shared" si="1"/>
        <v>6823.4160599999996</v>
      </c>
      <c r="G26" s="7">
        <v>0.84902679068031228</v>
      </c>
      <c r="H26" s="2"/>
    </row>
    <row r="27" spans="1:8" ht="66" outlineLevel="4" x14ac:dyDescent="0.3">
      <c r="A27" s="4" t="s">
        <v>33</v>
      </c>
      <c r="B27" s="5" t="s">
        <v>34</v>
      </c>
      <c r="C27" s="6">
        <v>18885300</v>
      </c>
      <c r="D27" s="6">
        <f t="shared" si="0"/>
        <v>18885.3</v>
      </c>
      <c r="E27" s="6">
        <v>17951424.77</v>
      </c>
      <c r="F27" s="6">
        <f t="shared" si="1"/>
        <v>17951.424769999998</v>
      </c>
      <c r="G27" s="7">
        <v>0.95055015117578223</v>
      </c>
      <c r="H27" s="2"/>
    </row>
    <row r="28" spans="1:8" ht="26.4" outlineLevel="2" x14ac:dyDescent="0.3">
      <c r="A28" s="4" t="s">
        <v>35</v>
      </c>
      <c r="B28" s="5" t="s">
        <v>36</v>
      </c>
      <c r="C28" s="6">
        <v>4820542.8099999996</v>
      </c>
      <c r="D28" s="6">
        <f t="shared" si="0"/>
        <v>4820.5428099999999</v>
      </c>
      <c r="E28" s="6">
        <v>4820492.32</v>
      </c>
      <c r="F28" s="6">
        <f t="shared" si="1"/>
        <v>4820.4923200000003</v>
      </c>
      <c r="G28" s="7">
        <v>0.99998952607579894</v>
      </c>
      <c r="H28" s="2"/>
    </row>
    <row r="29" spans="1:8" ht="52.8" customHeight="1" outlineLevel="3" x14ac:dyDescent="0.3">
      <c r="A29" s="4" t="s">
        <v>37</v>
      </c>
      <c r="B29" s="5" t="s">
        <v>38</v>
      </c>
      <c r="C29" s="6">
        <v>1186775.49</v>
      </c>
      <c r="D29" s="6">
        <f t="shared" si="0"/>
        <v>1186.77549</v>
      </c>
      <c r="E29" s="6">
        <v>1186725</v>
      </c>
      <c r="F29" s="6">
        <f t="shared" si="1"/>
        <v>1186.7249999999999</v>
      </c>
      <c r="G29" s="7">
        <v>0.99995745614867726</v>
      </c>
      <c r="H29" s="2"/>
    </row>
    <row r="30" spans="1:8" ht="39.6" outlineLevel="3" x14ac:dyDescent="0.3">
      <c r="A30" s="4" t="s">
        <v>39</v>
      </c>
      <c r="B30" s="5" t="s">
        <v>40</v>
      </c>
      <c r="C30" s="6">
        <v>3597429.65</v>
      </c>
      <c r="D30" s="6">
        <f t="shared" si="0"/>
        <v>3597.42965</v>
      </c>
      <c r="E30" s="6">
        <v>3597429.65</v>
      </c>
      <c r="F30" s="6">
        <f t="shared" si="1"/>
        <v>3597.42965</v>
      </c>
      <c r="G30" s="7">
        <v>1</v>
      </c>
      <c r="H30" s="2"/>
    </row>
    <row r="31" spans="1:8" ht="39.6" outlineLevel="3" x14ac:dyDescent="0.3">
      <c r="A31" s="4" t="s">
        <v>41</v>
      </c>
      <c r="B31" s="5" t="s">
        <v>42</v>
      </c>
      <c r="C31" s="6">
        <v>36337.67</v>
      </c>
      <c r="D31" s="6">
        <f t="shared" si="0"/>
        <v>36.337669999999996</v>
      </c>
      <c r="E31" s="6">
        <v>36337.67</v>
      </c>
      <c r="F31" s="6">
        <f t="shared" si="1"/>
        <v>36.337669999999996</v>
      </c>
      <c r="G31" s="7">
        <v>1</v>
      </c>
      <c r="H31" s="2"/>
    </row>
    <row r="32" spans="1:8" ht="26.4" outlineLevel="2" x14ac:dyDescent="0.3">
      <c r="A32" s="4" t="s">
        <v>43</v>
      </c>
      <c r="B32" s="5" t="s">
        <v>44</v>
      </c>
      <c r="C32" s="6">
        <v>5640000</v>
      </c>
      <c r="D32" s="6">
        <f t="shared" si="0"/>
        <v>5640</v>
      </c>
      <c r="E32" s="6">
        <v>5129951.4000000004</v>
      </c>
      <c r="F32" s="6">
        <f t="shared" si="1"/>
        <v>5129.9513999999999</v>
      </c>
      <c r="G32" s="7">
        <v>0.90956585106382981</v>
      </c>
      <c r="H32" s="2"/>
    </row>
    <row r="33" spans="1:8" ht="52.8" outlineLevel="3" x14ac:dyDescent="0.3">
      <c r="A33" s="4" t="s">
        <v>45</v>
      </c>
      <c r="B33" s="5" t="s">
        <v>46</v>
      </c>
      <c r="C33" s="6">
        <v>5640000</v>
      </c>
      <c r="D33" s="6">
        <f t="shared" si="0"/>
        <v>5640</v>
      </c>
      <c r="E33" s="6">
        <v>5129951.4000000004</v>
      </c>
      <c r="F33" s="6">
        <f t="shared" si="1"/>
        <v>5129.9513999999999</v>
      </c>
      <c r="G33" s="7">
        <v>0.90956585106382981</v>
      </c>
      <c r="H33" s="2"/>
    </row>
    <row r="34" spans="1:8" ht="66" outlineLevel="2" x14ac:dyDescent="0.3">
      <c r="A34" s="4" t="s">
        <v>47</v>
      </c>
      <c r="B34" s="5" t="s">
        <v>48</v>
      </c>
      <c r="C34" s="6">
        <v>1217262.1399999999</v>
      </c>
      <c r="D34" s="6">
        <f t="shared" si="0"/>
        <v>1217.2621399999998</v>
      </c>
      <c r="E34" s="6">
        <v>1217262.1399999999</v>
      </c>
      <c r="F34" s="6">
        <f t="shared" si="1"/>
        <v>1217.2621399999998</v>
      </c>
      <c r="G34" s="7">
        <v>1</v>
      </c>
      <c r="H34" s="2"/>
    </row>
    <row r="35" spans="1:8" ht="39.6" outlineLevel="3" x14ac:dyDescent="0.3">
      <c r="A35" s="4" t="s">
        <v>49</v>
      </c>
      <c r="B35" s="5" t="s">
        <v>50</v>
      </c>
      <c r="C35" s="6">
        <v>1217262.1399999999</v>
      </c>
      <c r="D35" s="6">
        <f t="shared" si="0"/>
        <v>1217.2621399999998</v>
      </c>
      <c r="E35" s="6">
        <v>1217262.1399999999</v>
      </c>
      <c r="F35" s="6">
        <f t="shared" si="1"/>
        <v>1217.2621399999998</v>
      </c>
      <c r="G35" s="7">
        <v>1</v>
      </c>
      <c r="H35" s="2"/>
    </row>
    <row r="36" spans="1:8" ht="39.6" outlineLevel="1" x14ac:dyDescent="0.3">
      <c r="A36" s="4" t="s">
        <v>51</v>
      </c>
      <c r="B36" s="5" t="s">
        <v>52</v>
      </c>
      <c r="C36" s="6">
        <v>34527840.369999997</v>
      </c>
      <c r="D36" s="6">
        <f t="shared" si="0"/>
        <v>34527.840369999998</v>
      </c>
      <c r="E36" s="6">
        <v>33242446.52</v>
      </c>
      <c r="F36" s="6">
        <f t="shared" si="1"/>
        <v>33242.446519999998</v>
      </c>
      <c r="G36" s="7">
        <v>0.96277224882223356</v>
      </c>
      <c r="H36" s="2"/>
    </row>
    <row r="37" spans="1:8" ht="39.6" outlineLevel="2" x14ac:dyDescent="0.3">
      <c r="A37" s="4" t="s">
        <v>53</v>
      </c>
      <c r="B37" s="5" t="s">
        <v>54</v>
      </c>
      <c r="C37" s="6">
        <v>29112528.59</v>
      </c>
      <c r="D37" s="6">
        <f t="shared" si="0"/>
        <v>29112.528589999998</v>
      </c>
      <c r="E37" s="6">
        <v>28854909.260000002</v>
      </c>
      <c r="F37" s="6">
        <f t="shared" si="1"/>
        <v>28854.90926</v>
      </c>
      <c r="G37" s="7">
        <v>0.99115091191053428</v>
      </c>
      <c r="H37" s="2"/>
    </row>
    <row r="38" spans="1:8" outlineLevel="3" x14ac:dyDescent="0.3">
      <c r="A38" s="4" t="s">
        <v>55</v>
      </c>
      <c r="B38" s="5" t="s">
        <v>56</v>
      </c>
      <c r="C38" s="6">
        <v>589393.19999999995</v>
      </c>
      <c r="D38" s="6">
        <f t="shared" si="0"/>
        <v>589.39319999999998</v>
      </c>
      <c r="E38" s="6">
        <v>581589.19999999995</v>
      </c>
      <c r="F38" s="6">
        <f t="shared" si="1"/>
        <v>581.58920000000001</v>
      </c>
      <c r="G38" s="7">
        <v>0.98675926359516875</v>
      </c>
      <c r="H38" s="2"/>
    </row>
    <row r="39" spans="1:8" ht="26.4" outlineLevel="3" x14ac:dyDescent="0.3">
      <c r="A39" s="4" t="s">
        <v>10</v>
      </c>
      <c r="B39" s="5" t="s">
        <v>57</v>
      </c>
      <c r="C39" s="6">
        <v>28523135.390000001</v>
      </c>
      <c r="D39" s="6">
        <f t="shared" si="0"/>
        <v>28523.135389999999</v>
      </c>
      <c r="E39" s="6">
        <v>28273320.059999999</v>
      </c>
      <c r="F39" s="6">
        <f t="shared" si="1"/>
        <v>28273.320059999998</v>
      </c>
      <c r="G39" s="7">
        <v>0.99124165956567367</v>
      </c>
      <c r="H39" s="2"/>
    </row>
    <row r="40" spans="1:8" ht="26.4" outlineLevel="2" x14ac:dyDescent="0.3">
      <c r="A40" s="4" t="s">
        <v>58</v>
      </c>
      <c r="B40" s="5" t="s">
        <v>59</v>
      </c>
      <c r="C40" s="6">
        <v>5415311.7800000003</v>
      </c>
      <c r="D40" s="6">
        <f t="shared" si="0"/>
        <v>5415.31178</v>
      </c>
      <c r="E40" s="6">
        <v>4387537.26</v>
      </c>
      <c r="F40" s="6">
        <f t="shared" si="1"/>
        <v>4387.5372600000001</v>
      </c>
      <c r="G40" s="7">
        <v>0.81020953884948799</v>
      </c>
      <c r="H40" s="2"/>
    </row>
    <row r="41" spans="1:8" ht="26.4" outlineLevel="3" x14ac:dyDescent="0.3">
      <c r="A41" s="4" t="s">
        <v>60</v>
      </c>
      <c r="B41" s="5" t="s">
        <v>61</v>
      </c>
      <c r="C41" s="6">
        <v>174277.52</v>
      </c>
      <c r="D41" s="6">
        <f t="shared" si="0"/>
        <v>174.27751999999998</v>
      </c>
      <c r="E41" s="6">
        <v>174277.52</v>
      </c>
      <c r="F41" s="6">
        <f t="shared" si="1"/>
        <v>174.27751999999998</v>
      </c>
      <c r="G41" s="7">
        <v>1</v>
      </c>
      <c r="H41" s="2"/>
    </row>
    <row r="42" spans="1:8" ht="26.4" outlineLevel="3" x14ac:dyDescent="0.3">
      <c r="A42" s="4" t="s">
        <v>62</v>
      </c>
      <c r="B42" s="5" t="s">
        <v>63</v>
      </c>
      <c r="C42" s="6">
        <v>1081219.01</v>
      </c>
      <c r="D42" s="6">
        <f t="shared" si="0"/>
        <v>1081.21901</v>
      </c>
      <c r="E42" s="6">
        <v>1081219.01</v>
      </c>
      <c r="F42" s="6">
        <f t="shared" si="1"/>
        <v>1081.21901</v>
      </c>
      <c r="G42" s="7">
        <v>1</v>
      </c>
      <c r="H42" s="2"/>
    </row>
    <row r="43" spans="1:8" ht="26.4" outlineLevel="3" x14ac:dyDescent="0.3">
      <c r="A43" s="4" t="s">
        <v>64</v>
      </c>
      <c r="B43" s="5" t="s">
        <v>65</v>
      </c>
      <c r="C43" s="6">
        <v>24980</v>
      </c>
      <c r="D43" s="6">
        <f t="shared" si="0"/>
        <v>24.98</v>
      </c>
      <c r="E43" s="6">
        <v>24980</v>
      </c>
      <c r="F43" s="6">
        <f t="shared" si="1"/>
        <v>24.98</v>
      </c>
      <c r="G43" s="7">
        <v>1</v>
      </c>
      <c r="H43" s="2"/>
    </row>
    <row r="44" spans="1:8" ht="52.8" outlineLevel="3" x14ac:dyDescent="0.3">
      <c r="A44" s="4" t="s">
        <v>66</v>
      </c>
      <c r="B44" s="5" t="s">
        <v>67</v>
      </c>
      <c r="C44" s="6">
        <v>4134835.25</v>
      </c>
      <c r="D44" s="6">
        <f t="shared" si="0"/>
        <v>4134.8352500000001</v>
      </c>
      <c r="E44" s="6">
        <v>3107060.73</v>
      </c>
      <c r="F44" s="6">
        <f t="shared" si="1"/>
        <v>3107.0607300000001</v>
      </c>
      <c r="G44" s="7">
        <v>0.75143519442521922</v>
      </c>
      <c r="H44" s="2"/>
    </row>
    <row r="45" spans="1:8" ht="39.6" outlineLevel="1" x14ac:dyDescent="0.3">
      <c r="A45" s="4" t="s">
        <v>68</v>
      </c>
      <c r="B45" s="5" t="s">
        <v>69</v>
      </c>
      <c r="C45" s="6">
        <v>15545655.43</v>
      </c>
      <c r="D45" s="6">
        <f t="shared" si="0"/>
        <v>15545.655429999999</v>
      </c>
      <c r="E45" s="6">
        <v>15531851.720000001</v>
      </c>
      <c r="F45" s="6">
        <f t="shared" si="1"/>
        <v>15531.851720000001</v>
      </c>
      <c r="G45" s="7">
        <v>0.99911205352118115</v>
      </c>
      <c r="H45" s="2"/>
    </row>
    <row r="46" spans="1:8" ht="26.4" outlineLevel="2" x14ac:dyDescent="0.3">
      <c r="A46" s="4" t="s">
        <v>70</v>
      </c>
      <c r="B46" s="5" t="s">
        <v>71</v>
      </c>
      <c r="C46" s="6">
        <v>15302747.029999999</v>
      </c>
      <c r="D46" s="6">
        <f t="shared" si="0"/>
        <v>15302.747029999999</v>
      </c>
      <c r="E46" s="6">
        <v>15288943.32</v>
      </c>
      <c r="F46" s="6">
        <f t="shared" si="1"/>
        <v>15288.94332</v>
      </c>
      <c r="G46" s="7">
        <v>0.99909795868853224</v>
      </c>
      <c r="H46" s="2"/>
    </row>
    <row r="47" spans="1:8" ht="26.4" outlineLevel="3" x14ac:dyDescent="0.3">
      <c r="A47" s="4" t="s">
        <v>72</v>
      </c>
      <c r="B47" s="5" t="s">
        <v>73</v>
      </c>
      <c r="C47" s="6">
        <v>4650652.2699999996</v>
      </c>
      <c r="D47" s="6">
        <f t="shared" si="0"/>
        <v>4650.6522699999996</v>
      </c>
      <c r="E47" s="6">
        <v>4643537.8600000003</v>
      </c>
      <c r="F47" s="6">
        <f t="shared" si="1"/>
        <v>4643.5378600000004</v>
      </c>
      <c r="G47" s="7">
        <v>0.9984702339398942</v>
      </c>
      <c r="H47" s="2"/>
    </row>
    <row r="48" spans="1:8" ht="26.4" outlineLevel="3" x14ac:dyDescent="0.3">
      <c r="A48" s="4" t="s">
        <v>10</v>
      </c>
      <c r="B48" s="5" t="s">
        <v>74</v>
      </c>
      <c r="C48" s="6">
        <v>10652094.76</v>
      </c>
      <c r="D48" s="6">
        <f t="shared" si="0"/>
        <v>10652.09476</v>
      </c>
      <c r="E48" s="6">
        <v>10645405.460000001</v>
      </c>
      <c r="F48" s="6">
        <f t="shared" si="1"/>
        <v>10645.405460000002</v>
      </c>
      <c r="G48" s="7">
        <v>0.99937202023163374</v>
      </c>
      <c r="H48" s="2"/>
    </row>
    <row r="49" spans="1:8" ht="26.4" outlineLevel="2" x14ac:dyDescent="0.3">
      <c r="A49" s="4" t="s">
        <v>75</v>
      </c>
      <c r="B49" s="5" t="s">
        <v>76</v>
      </c>
      <c r="C49" s="6">
        <v>162908.4</v>
      </c>
      <c r="D49" s="6">
        <f t="shared" si="0"/>
        <v>162.9084</v>
      </c>
      <c r="E49" s="6">
        <v>162908.4</v>
      </c>
      <c r="F49" s="6">
        <f t="shared" si="1"/>
        <v>162.9084</v>
      </c>
      <c r="G49" s="7">
        <v>1</v>
      </c>
      <c r="H49" s="2"/>
    </row>
    <row r="50" spans="1:8" outlineLevel="3" x14ac:dyDescent="0.3">
      <c r="A50" s="4" t="s">
        <v>77</v>
      </c>
      <c r="B50" s="5" t="s">
        <v>78</v>
      </c>
      <c r="C50" s="6">
        <v>62908.4</v>
      </c>
      <c r="D50" s="6">
        <f t="shared" si="0"/>
        <v>62.9084</v>
      </c>
      <c r="E50" s="6">
        <v>62908.4</v>
      </c>
      <c r="F50" s="6">
        <f t="shared" si="1"/>
        <v>62.9084</v>
      </c>
      <c r="G50" s="7">
        <v>1</v>
      </c>
      <c r="H50" s="2"/>
    </row>
    <row r="51" spans="1:8" outlineLevel="3" x14ac:dyDescent="0.3">
      <c r="A51" s="4" t="s">
        <v>79</v>
      </c>
      <c r="B51" s="5" t="s">
        <v>80</v>
      </c>
      <c r="C51" s="6">
        <v>100000</v>
      </c>
      <c r="D51" s="6">
        <f t="shared" si="0"/>
        <v>100</v>
      </c>
      <c r="E51" s="6">
        <v>100000</v>
      </c>
      <c r="F51" s="6">
        <f t="shared" si="1"/>
        <v>100</v>
      </c>
      <c r="G51" s="7">
        <v>1</v>
      </c>
      <c r="H51" s="2"/>
    </row>
    <row r="52" spans="1:8" outlineLevel="2" x14ac:dyDescent="0.3">
      <c r="A52" s="4" t="s">
        <v>81</v>
      </c>
      <c r="B52" s="5" t="s">
        <v>82</v>
      </c>
      <c r="C52" s="6">
        <v>80000</v>
      </c>
      <c r="D52" s="6">
        <f t="shared" si="0"/>
        <v>80</v>
      </c>
      <c r="E52" s="6">
        <v>80000</v>
      </c>
      <c r="F52" s="6">
        <f t="shared" si="1"/>
        <v>80</v>
      </c>
      <c r="G52" s="7">
        <v>1</v>
      </c>
      <c r="H52" s="2"/>
    </row>
    <row r="53" spans="1:8" outlineLevel="3" x14ac:dyDescent="0.3">
      <c r="A53" s="4" t="s">
        <v>83</v>
      </c>
      <c r="B53" s="5" t="s">
        <v>84</v>
      </c>
      <c r="C53" s="6">
        <v>80000</v>
      </c>
      <c r="D53" s="6">
        <f t="shared" si="0"/>
        <v>80</v>
      </c>
      <c r="E53" s="6">
        <v>80000</v>
      </c>
      <c r="F53" s="6">
        <f t="shared" si="1"/>
        <v>80</v>
      </c>
      <c r="G53" s="7">
        <v>1</v>
      </c>
      <c r="H53" s="2"/>
    </row>
    <row r="54" spans="1:8" ht="26.4" outlineLevel="1" x14ac:dyDescent="0.3">
      <c r="A54" s="4" t="s">
        <v>85</v>
      </c>
      <c r="B54" s="5" t="s">
        <v>86</v>
      </c>
      <c r="C54" s="6">
        <v>1716935.1</v>
      </c>
      <c r="D54" s="6">
        <f t="shared" si="0"/>
        <v>1716.9351000000001</v>
      </c>
      <c r="E54" s="6">
        <v>1716935.1</v>
      </c>
      <c r="F54" s="6">
        <f t="shared" si="1"/>
        <v>1716.9351000000001</v>
      </c>
      <c r="G54" s="7">
        <v>1</v>
      </c>
      <c r="H54" s="2"/>
    </row>
    <row r="55" spans="1:8" ht="26.4" outlineLevel="2" x14ac:dyDescent="0.3">
      <c r="A55" s="4" t="s">
        <v>87</v>
      </c>
      <c r="B55" s="5" t="s">
        <v>88</v>
      </c>
      <c r="C55" s="6">
        <v>1716935.1</v>
      </c>
      <c r="D55" s="6">
        <f t="shared" si="0"/>
        <v>1716.9351000000001</v>
      </c>
      <c r="E55" s="6">
        <v>1716935.1</v>
      </c>
      <c r="F55" s="6">
        <f t="shared" si="1"/>
        <v>1716.9351000000001</v>
      </c>
      <c r="G55" s="7">
        <v>1</v>
      </c>
      <c r="H55" s="2"/>
    </row>
    <row r="56" spans="1:8" ht="39.6" outlineLevel="3" x14ac:dyDescent="0.3">
      <c r="A56" s="4" t="s">
        <v>89</v>
      </c>
      <c r="B56" s="5" t="s">
        <v>90</v>
      </c>
      <c r="C56" s="6">
        <v>1716935.1</v>
      </c>
      <c r="D56" s="6">
        <f t="shared" si="0"/>
        <v>1716.9351000000001</v>
      </c>
      <c r="E56" s="6">
        <v>1716935.1</v>
      </c>
      <c r="F56" s="6">
        <f t="shared" si="1"/>
        <v>1716.9351000000001</v>
      </c>
      <c r="G56" s="7">
        <v>1</v>
      </c>
      <c r="H56" s="2"/>
    </row>
    <row r="57" spans="1:8" ht="26.4" x14ac:dyDescent="0.3">
      <c r="A57" s="9" t="s">
        <v>91</v>
      </c>
      <c r="B57" s="10" t="s">
        <v>92</v>
      </c>
      <c r="C57" s="11">
        <v>344563.34</v>
      </c>
      <c r="D57" s="11">
        <f t="shared" si="0"/>
        <v>344.56334000000004</v>
      </c>
      <c r="E57" s="11">
        <v>344563.34</v>
      </c>
      <c r="F57" s="11">
        <f t="shared" si="1"/>
        <v>344.56334000000004</v>
      </c>
      <c r="G57" s="12">
        <v>1</v>
      </c>
      <c r="H57" s="2"/>
    </row>
    <row r="58" spans="1:8" ht="26.4" outlineLevel="2" x14ac:dyDescent="0.3">
      <c r="A58" s="4" t="s">
        <v>93</v>
      </c>
      <c r="B58" s="5" t="s">
        <v>94</v>
      </c>
      <c r="C58" s="6">
        <v>344563.34</v>
      </c>
      <c r="D58" s="6">
        <f t="shared" si="0"/>
        <v>344.56334000000004</v>
      </c>
      <c r="E58" s="6">
        <v>344563.34</v>
      </c>
      <c r="F58" s="6">
        <f t="shared" si="1"/>
        <v>344.56334000000004</v>
      </c>
      <c r="G58" s="7">
        <v>1</v>
      </c>
      <c r="H58" s="2"/>
    </row>
    <row r="59" spans="1:8" ht="28.8" customHeight="1" outlineLevel="3" x14ac:dyDescent="0.3">
      <c r="A59" s="4" t="s">
        <v>95</v>
      </c>
      <c r="B59" s="5" t="s">
        <v>96</v>
      </c>
      <c r="C59" s="6">
        <v>344563.34</v>
      </c>
      <c r="D59" s="6">
        <f t="shared" si="0"/>
        <v>344.56334000000004</v>
      </c>
      <c r="E59" s="6">
        <v>344563.34</v>
      </c>
      <c r="F59" s="6">
        <f t="shared" si="1"/>
        <v>344.56334000000004</v>
      </c>
      <c r="G59" s="7">
        <v>1</v>
      </c>
      <c r="H59" s="2"/>
    </row>
    <row r="60" spans="1:8" ht="26.4" x14ac:dyDescent="0.3">
      <c r="A60" s="9" t="s">
        <v>97</v>
      </c>
      <c r="B60" s="10" t="s">
        <v>98</v>
      </c>
      <c r="C60" s="11">
        <v>107421117.7</v>
      </c>
      <c r="D60" s="11">
        <f t="shared" si="0"/>
        <v>107421.1177</v>
      </c>
      <c r="E60" s="11">
        <v>107320469.7</v>
      </c>
      <c r="F60" s="11">
        <f t="shared" si="1"/>
        <v>107320.4697</v>
      </c>
      <c r="G60" s="12">
        <v>0.99906305201290979</v>
      </c>
      <c r="H60" s="2"/>
    </row>
    <row r="61" spans="1:8" ht="26.4" outlineLevel="2" x14ac:dyDescent="0.3">
      <c r="A61" s="4" t="s">
        <v>99</v>
      </c>
      <c r="B61" s="5" t="s">
        <v>100</v>
      </c>
      <c r="C61" s="6">
        <v>45177517.189999998</v>
      </c>
      <c r="D61" s="6">
        <f t="shared" si="0"/>
        <v>45177.517189999999</v>
      </c>
      <c r="E61" s="6">
        <v>45076869.189999998</v>
      </c>
      <c r="F61" s="6">
        <f t="shared" si="1"/>
        <v>45076.869189999998</v>
      </c>
      <c r="G61" s="7">
        <v>0.9977721661954837</v>
      </c>
      <c r="H61" s="2"/>
    </row>
    <row r="62" spans="1:8" ht="66" outlineLevel="3" x14ac:dyDescent="0.3">
      <c r="A62" s="4" t="s">
        <v>101</v>
      </c>
      <c r="B62" s="5" t="s">
        <v>102</v>
      </c>
      <c r="C62" s="6">
        <v>5124000</v>
      </c>
      <c r="D62" s="6">
        <f t="shared" si="0"/>
        <v>5124</v>
      </c>
      <c r="E62" s="6">
        <v>5124000</v>
      </c>
      <c r="F62" s="6">
        <f t="shared" si="1"/>
        <v>5124</v>
      </c>
      <c r="G62" s="7">
        <v>1</v>
      </c>
      <c r="H62" s="2"/>
    </row>
    <row r="63" spans="1:8" ht="26.4" outlineLevel="3" x14ac:dyDescent="0.3">
      <c r="A63" s="4" t="s">
        <v>10</v>
      </c>
      <c r="B63" s="5" t="s">
        <v>103</v>
      </c>
      <c r="C63" s="6">
        <v>15523658.76</v>
      </c>
      <c r="D63" s="6">
        <f t="shared" si="0"/>
        <v>15523.65876</v>
      </c>
      <c r="E63" s="6">
        <v>15423010.76</v>
      </c>
      <c r="F63" s="6">
        <f t="shared" si="1"/>
        <v>15423.010759999999</v>
      </c>
      <c r="G63" s="7">
        <v>0.99351647691075629</v>
      </c>
      <c r="H63" s="2"/>
    </row>
    <row r="64" spans="1:8" ht="54" customHeight="1" outlineLevel="3" x14ac:dyDescent="0.3">
      <c r="A64" s="4" t="s">
        <v>37</v>
      </c>
      <c r="B64" s="5" t="s">
        <v>104</v>
      </c>
      <c r="C64" s="6">
        <v>756901.94</v>
      </c>
      <c r="D64" s="6">
        <f t="shared" si="0"/>
        <v>756.90193999999997</v>
      </c>
      <c r="E64" s="6">
        <v>756901.94</v>
      </c>
      <c r="F64" s="6">
        <f t="shared" si="1"/>
        <v>756.90193999999997</v>
      </c>
      <c r="G64" s="7">
        <v>1</v>
      </c>
      <c r="H64" s="2"/>
    </row>
    <row r="65" spans="1:8" ht="39.6" outlineLevel="3" x14ac:dyDescent="0.3">
      <c r="A65" s="4" t="s">
        <v>105</v>
      </c>
      <c r="B65" s="5" t="s">
        <v>106</v>
      </c>
      <c r="C65" s="6">
        <v>11217934.74</v>
      </c>
      <c r="D65" s="6">
        <f t="shared" si="0"/>
        <v>11217.934740000001</v>
      </c>
      <c r="E65" s="6">
        <v>11217934.74</v>
      </c>
      <c r="F65" s="6">
        <f t="shared" si="1"/>
        <v>11217.934740000001</v>
      </c>
      <c r="G65" s="7">
        <v>1</v>
      </c>
      <c r="H65" s="2"/>
    </row>
    <row r="66" spans="1:8" ht="52.8" outlineLevel="3" x14ac:dyDescent="0.3">
      <c r="A66" s="4" t="s">
        <v>107</v>
      </c>
      <c r="B66" s="5" t="s">
        <v>108</v>
      </c>
      <c r="C66" s="6">
        <v>6216778.6500000004</v>
      </c>
      <c r="D66" s="6">
        <f t="shared" si="0"/>
        <v>6216.7786500000002</v>
      </c>
      <c r="E66" s="6">
        <v>6216778.6500000004</v>
      </c>
      <c r="F66" s="6">
        <f t="shared" si="1"/>
        <v>6216.7786500000002</v>
      </c>
      <c r="G66" s="7">
        <v>1</v>
      </c>
      <c r="H66" s="2"/>
    </row>
    <row r="67" spans="1:8" ht="26.4" outlineLevel="3" x14ac:dyDescent="0.3">
      <c r="A67" s="4" t="s">
        <v>109</v>
      </c>
      <c r="B67" s="5" t="s">
        <v>110</v>
      </c>
      <c r="C67" s="6">
        <v>5986250</v>
      </c>
      <c r="D67" s="6">
        <f t="shared" si="0"/>
        <v>5986.25</v>
      </c>
      <c r="E67" s="6">
        <v>5986250</v>
      </c>
      <c r="F67" s="6">
        <f t="shared" si="1"/>
        <v>5986.25</v>
      </c>
      <c r="G67" s="7">
        <v>1</v>
      </c>
      <c r="H67" s="2"/>
    </row>
    <row r="68" spans="1:8" ht="41.4" customHeight="1" outlineLevel="4" x14ac:dyDescent="0.3">
      <c r="A68" s="4" t="s">
        <v>111</v>
      </c>
      <c r="B68" s="5" t="s">
        <v>112</v>
      </c>
      <c r="C68" s="6">
        <v>2986250</v>
      </c>
      <c r="D68" s="6">
        <f t="shared" si="0"/>
        <v>2986.25</v>
      </c>
      <c r="E68" s="6">
        <v>2986250</v>
      </c>
      <c r="F68" s="6">
        <f t="shared" si="1"/>
        <v>2986.25</v>
      </c>
      <c r="G68" s="7">
        <v>1</v>
      </c>
      <c r="H68" s="2"/>
    </row>
    <row r="69" spans="1:8" ht="39.6" outlineLevel="4" x14ac:dyDescent="0.3">
      <c r="A69" s="4" t="s">
        <v>113</v>
      </c>
      <c r="B69" s="5" t="s">
        <v>114</v>
      </c>
      <c r="C69" s="6">
        <v>3000000</v>
      </c>
      <c r="D69" s="6">
        <f t="shared" si="0"/>
        <v>3000</v>
      </c>
      <c r="E69" s="6">
        <v>3000000</v>
      </c>
      <c r="F69" s="6">
        <f t="shared" si="1"/>
        <v>3000</v>
      </c>
      <c r="G69" s="7">
        <v>1</v>
      </c>
      <c r="H69" s="2"/>
    </row>
    <row r="70" spans="1:8" ht="26.4" outlineLevel="3" x14ac:dyDescent="0.3">
      <c r="A70" s="4" t="s">
        <v>115</v>
      </c>
      <c r="B70" s="5" t="s">
        <v>116</v>
      </c>
      <c r="C70" s="6">
        <v>226442.89</v>
      </c>
      <c r="D70" s="6">
        <f t="shared" si="0"/>
        <v>226.44289000000001</v>
      </c>
      <c r="E70" s="6">
        <v>226442.89</v>
      </c>
      <c r="F70" s="6">
        <f t="shared" si="1"/>
        <v>226.44289000000001</v>
      </c>
      <c r="G70" s="7">
        <v>1</v>
      </c>
      <c r="H70" s="2"/>
    </row>
    <row r="71" spans="1:8" ht="66" outlineLevel="3" x14ac:dyDescent="0.3">
      <c r="A71" s="4" t="s">
        <v>117</v>
      </c>
      <c r="B71" s="5" t="s">
        <v>118</v>
      </c>
      <c r="C71" s="6">
        <v>62795.74</v>
      </c>
      <c r="D71" s="6">
        <f t="shared" si="0"/>
        <v>62.795739999999995</v>
      </c>
      <c r="E71" s="6">
        <v>62795.74</v>
      </c>
      <c r="F71" s="6">
        <f t="shared" si="1"/>
        <v>62.795739999999995</v>
      </c>
      <c r="G71" s="7">
        <v>1</v>
      </c>
      <c r="H71" s="2"/>
    </row>
    <row r="72" spans="1:8" ht="39.6" outlineLevel="3" x14ac:dyDescent="0.3">
      <c r="A72" s="4" t="s">
        <v>119</v>
      </c>
      <c r="B72" s="5" t="s">
        <v>120</v>
      </c>
      <c r="C72" s="6">
        <v>60467.17</v>
      </c>
      <c r="D72" s="6">
        <f t="shared" si="0"/>
        <v>60.467169999999996</v>
      </c>
      <c r="E72" s="6">
        <v>60467.17</v>
      </c>
      <c r="F72" s="6">
        <f t="shared" si="1"/>
        <v>60.467169999999996</v>
      </c>
      <c r="G72" s="7">
        <v>1</v>
      </c>
      <c r="H72" s="2"/>
    </row>
    <row r="73" spans="1:8" ht="66" outlineLevel="4" x14ac:dyDescent="0.3">
      <c r="A73" s="4" t="s">
        <v>121</v>
      </c>
      <c r="B73" s="5" t="s">
        <v>122</v>
      </c>
      <c r="C73" s="6">
        <v>30164.14</v>
      </c>
      <c r="D73" s="6">
        <f t="shared" si="0"/>
        <v>30.16414</v>
      </c>
      <c r="E73" s="6">
        <v>30164.14</v>
      </c>
      <c r="F73" s="6">
        <f t="shared" si="1"/>
        <v>30.16414</v>
      </c>
      <c r="G73" s="7">
        <v>1</v>
      </c>
      <c r="H73" s="2"/>
    </row>
    <row r="74" spans="1:8" ht="66" outlineLevel="4" x14ac:dyDescent="0.3">
      <c r="A74" s="4" t="s">
        <v>123</v>
      </c>
      <c r="B74" s="5" t="s">
        <v>124</v>
      </c>
      <c r="C74" s="6">
        <v>30303.03</v>
      </c>
      <c r="D74" s="6">
        <f t="shared" si="0"/>
        <v>30.30303</v>
      </c>
      <c r="E74" s="6">
        <v>30303.03</v>
      </c>
      <c r="F74" s="6">
        <f t="shared" si="1"/>
        <v>30.30303</v>
      </c>
      <c r="G74" s="7">
        <v>1</v>
      </c>
      <c r="H74" s="2"/>
    </row>
    <row r="75" spans="1:8" ht="52.8" outlineLevel="3" x14ac:dyDescent="0.3">
      <c r="A75" s="4" t="s">
        <v>125</v>
      </c>
      <c r="B75" s="5" t="s">
        <v>126</v>
      </c>
      <c r="C75" s="6">
        <v>2287.3000000000002</v>
      </c>
      <c r="D75" s="6">
        <f t="shared" si="0"/>
        <v>2.2873000000000001</v>
      </c>
      <c r="E75" s="6">
        <v>2287.3000000000002</v>
      </c>
      <c r="F75" s="6">
        <f t="shared" si="1"/>
        <v>2.2873000000000001</v>
      </c>
      <c r="G75" s="7">
        <v>1</v>
      </c>
      <c r="H75" s="2"/>
    </row>
    <row r="76" spans="1:8" ht="26.4" outlineLevel="2" x14ac:dyDescent="0.3">
      <c r="A76" s="4" t="s">
        <v>127</v>
      </c>
      <c r="B76" s="5" t="s">
        <v>128</v>
      </c>
      <c r="C76" s="6">
        <v>27127109.949999999</v>
      </c>
      <c r="D76" s="6">
        <f t="shared" si="0"/>
        <v>27127.109949999998</v>
      </c>
      <c r="E76" s="6">
        <v>27127109.949999999</v>
      </c>
      <c r="F76" s="6">
        <f t="shared" si="1"/>
        <v>27127.109949999998</v>
      </c>
      <c r="G76" s="7">
        <v>1</v>
      </c>
      <c r="H76" s="2"/>
    </row>
    <row r="77" spans="1:8" ht="26.4" outlineLevel="3" x14ac:dyDescent="0.3">
      <c r="A77" s="4" t="s">
        <v>10</v>
      </c>
      <c r="B77" s="5" t="s">
        <v>129</v>
      </c>
      <c r="C77" s="6">
        <v>26757109.949999999</v>
      </c>
      <c r="D77" s="6">
        <f t="shared" si="0"/>
        <v>26757.109949999998</v>
      </c>
      <c r="E77" s="6">
        <v>26757109.949999999</v>
      </c>
      <c r="F77" s="6">
        <f t="shared" si="1"/>
        <v>26757.109949999998</v>
      </c>
      <c r="G77" s="7">
        <v>1</v>
      </c>
      <c r="H77" s="2"/>
    </row>
    <row r="78" spans="1:8" ht="53.4" customHeight="1" outlineLevel="3" x14ac:dyDescent="0.3">
      <c r="A78" s="4" t="s">
        <v>130</v>
      </c>
      <c r="B78" s="5" t="s">
        <v>131</v>
      </c>
      <c r="C78" s="6">
        <v>370000</v>
      </c>
      <c r="D78" s="6">
        <f t="shared" ref="D78:D141" si="2">C78/1000</f>
        <v>370</v>
      </c>
      <c r="E78" s="6">
        <v>370000</v>
      </c>
      <c r="F78" s="6">
        <f t="shared" ref="F78:F141" si="3">E78/1000</f>
        <v>370</v>
      </c>
      <c r="G78" s="7">
        <v>1</v>
      </c>
      <c r="H78" s="2"/>
    </row>
    <row r="79" spans="1:8" ht="26.4" outlineLevel="2" x14ac:dyDescent="0.3">
      <c r="A79" s="4" t="s">
        <v>132</v>
      </c>
      <c r="B79" s="5" t="s">
        <v>133</v>
      </c>
      <c r="C79" s="6">
        <v>1625728.5</v>
      </c>
      <c r="D79" s="6">
        <f t="shared" si="2"/>
        <v>1625.7284999999999</v>
      </c>
      <c r="E79" s="6">
        <v>1625728.5</v>
      </c>
      <c r="F79" s="6">
        <f t="shared" si="3"/>
        <v>1625.7284999999999</v>
      </c>
      <c r="G79" s="7">
        <v>1</v>
      </c>
      <c r="H79" s="2"/>
    </row>
    <row r="80" spans="1:8" ht="52.8" outlineLevel="3" x14ac:dyDescent="0.3">
      <c r="A80" s="4" t="s">
        <v>134</v>
      </c>
      <c r="B80" s="5" t="s">
        <v>135</v>
      </c>
      <c r="C80" s="6">
        <v>1125728.5</v>
      </c>
      <c r="D80" s="6">
        <f t="shared" si="2"/>
        <v>1125.7284999999999</v>
      </c>
      <c r="E80" s="6">
        <v>1125728.5</v>
      </c>
      <c r="F80" s="6">
        <f t="shared" si="3"/>
        <v>1125.7284999999999</v>
      </c>
      <c r="G80" s="7">
        <v>1</v>
      </c>
      <c r="H80" s="2"/>
    </row>
    <row r="81" spans="1:8" ht="26.4" outlineLevel="3" x14ac:dyDescent="0.3">
      <c r="A81" s="4" t="s">
        <v>136</v>
      </c>
      <c r="B81" s="5" t="s">
        <v>137</v>
      </c>
      <c r="C81" s="6">
        <v>250000</v>
      </c>
      <c r="D81" s="6">
        <f t="shared" si="2"/>
        <v>250</v>
      </c>
      <c r="E81" s="6">
        <v>250000</v>
      </c>
      <c r="F81" s="6">
        <f t="shared" si="3"/>
        <v>250</v>
      </c>
      <c r="G81" s="7">
        <v>1</v>
      </c>
      <c r="H81" s="2"/>
    </row>
    <row r="82" spans="1:8" outlineLevel="3" x14ac:dyDescent="0.3">
      <c r="A82" s="4" t="s">
        <v>138</v>
      </c>
      <c r="B82" s="5" t="s">
        <v>139</v>
      </c>
      <c r="C82" s="6">
        <v>250000</v>
      </c>
      <c r="D82" s="6">
        <f t="shared" si="2"/>
        <v>250</v>
      </c>
      <c r="E82" s="6">
        <v>250000</v>
      </c>
      <c r="F82" s="6">
        <f t="shared" si="3"/>
        <v>250</v>
      </c>
      <c r="G82" s="7">
        <v>1</v>
      </c>
      <c r="H82" s="2"/>
    </row>
    <row r="83" spans="1:8" ht="26.4" outlineLevel="2" x14ac:dyDescent="0.3">
      <c r="A83" s="4" t="s">
        <v>140</v>
      </c>
      <c r="B83" s="5" t="s">
        <v>141</v>
      </c>
      <c r="C83" s="6">
        <v>33340762.059999999</v>
      </c>
      <c r="D83" s="6">
        <f t="shared" si="2"/>
        <v>33340.762060000001</v>
      </c>
      <c r="E83" s="6">
        <v>33340762.059999999</v>
      </c>
      <c r="F83" s="6">
        <f t="shared" si="3"/>
        <v>33340.762060000001</v>
      </c>
      <c r="G83" s="7">
        <v>1</v>
      </c>
      <c r="H83" s="2"/>
    </row>
    <row r="84" spans="1:8" ht="39.6" outlineLevel="4" x14ac:dyDescent="0.3">
      <c r="A84" s="4" t="s">
        <v>142</v>
      </c>
      <c r="B84" s="5" t="s">
        <v>143</v>
      </c>
      <c r="C84" s="6">
        <v>33340762.059999999</v>
      </c>
      <c r="D84" s="6">
        <f t="shared" si="2"/>
        <v>33340.762060000001</v>
      </c>
      <c r="E84" s="6">
        <v>33340762.059999999</v>
      </c>
      <c r="F84" s="6">
        <f t="shared" si="3"/>
        <v>33340.762060000001</v>
      </c>
      <c r="G84" s="7">
        <v>1</v>
      </c>
      <c r="H84" s="2"/>
    </row>
    <row r="85" spans="1:8" ht="26.4" outlineLevel="2" x14ac:dyDescent="0.3">
      <c r="A85" s="4" t="s">
        <v>144</v>
      </c>
      <c r="B85" s="5" t="s">
        <v>145</v>
      </c>
      <c r="C85" s="6">
        <v>150000</v>
      </c>
      <c r="D85" s="6">
        <f t="shared" si="2"/>
        <v>150</v>
      </c>
      <c r="E85" s="6">
        <v>150000</v>
      </c>
      <c r="F85" s="6">
        <f t="shared" si="3"/>
        <v>150</v>
      </c>
      <c r="G85" s="7">
        <v>1</v>
      </c>
      <c r="H85" s="2"/>
    </row>
    <row r="86" spans="1:8" ht="39.6" outlineLevel="4" x14ac:dyDescent="0.3">
      <c r="A86" s="4" t="s">
        <v>146</v>
      </c>
      <c r="B86" s="5" t="s">
        <v>147</v>
      </c>
      <c r="C86" s="6">
        <v>50000</v>
      </c>
      <c r="D86" s="6">
        <f t="shared" si="2"/>
        <v>50</v>
      </c>
      <c r="E86" s="6">
        <v>50000</v>
      </c>
      <c r="F86" s="6">
        <f t="shared" si="3"/>
        <v>50</v>
      </c>
      <c r="G86" s="7">
        <v>1</v>
      </c>
      <c r="H86" s="2"/>
    </row>
    <row r="87" spans="1:8" ht="26.4" outlineLevel="4" x14ac:dyDescent="0.3">
      <c r="A87" s="4" t="s">
        <v>148</v>
      </c>
      <c r="B87" s="5" t="s">
        <v>149</v>
      </c>
      <c r="C87" s="6">
        <v>100000</v>
      </c>
      <c r="D87" s="6">
        <f t="shared" si="2"/>
        <v>100</v>
      </c>
      <c r="E87" s="6">
        <v>100000</v>
      </c>
      <c r="F87" s="6">
        <f t="shared" si="3"/>
        <v>100</v>
      </c>
      <c r="G87" s="7">
        <v>1</v>
      </c>
      <c r="H87" s="2"/>
    </row>
    <row r="88" spans="1:8" ht="39.6" x14ac:dyDescent="0.3">
      <c r="A88" s="9" t="s">
        <v>150</v>
      </c>
      <c r="B88" s="10" t="s">
        <v>151</v>
      </c>
      <c r="C88" s="11">
        <v>7329223</v>
      </c>
      <c r="D88" s="11">
        <f t="shared" si="2"/>
        <v>7329.223</v>
      </c>
      <c r="E88" s="11">
        <v>7189185</v>
      </c>
      <c r="F88" s="11">
        <f t="shared" si="3"/>
        <v>7189.1850000000004</v>
      </c>
      <c r="G88" s="12">
        <v>0.9808931997293574</v>
      </c>
      <c r="H88" s="2"/>
    </row>
    <row r="89" spans="1:8" ht="26.4" outlineLevel="2" x14ac:dyDescent="0.3">
      <c r="A89" s="4" t="s">
        <v>152</v>
      </c>
      <c r="B89" s="5" t="s">
        <v>153</v>
      </c>
      <c r="C89" s="6">
        <v>3329223</v>
      </c>
      <c r="D89" s="6">
        <f t="shared" si="2"/>
        <v>3329.223</v>
      </c>
      <c r="E89" s="6">
        <v>3329185</v>
      </c>
      <c r="F89" s="6">
        <f t="shared" si="3"/>
        <v>3329.1849999999999</v>
      </c>
      <c r="G89" s="7">
        <v>0.99998858592530449</v>
      </c>
      <c r="H89" s="2"/>
    </row>
    <row r="90" spans="1:8" outlineLevel="3" x14ac:dyDescent="0.3">
      <c r="A90" s="4" t="s">
        <v>154</v>
      </c>
      <c r="B90" s="5" t="s">
        <v>155</v>
      </c>
      <c r="C90" s="6">
        <v>1829223</v>
      </c>
      <c r="D90" s="6">
        <f t="shared" si="2"/>
        <v>1829.223</v>
      </c>
      <c r="E90" s="6">
        <v>1829185</v>
      </c>
      <c r="F90" s="6">
        <f t="shared" si="3"/>
        <v>1829.1849999999999</v>
      </c>
      <c r="G90" s="7">
        <v>0.99997922615230617</v>
      </c>
      <c r="H90" s="2"/>
    </row>
    <row r="91" spans="1:8" ht="26.4" outlineLevel="3" x14ac:dyDescent="0.3">
      <c r="A91" s="4" t="s">
        <v>156</v>
      </c>
      <c r="B91" s="5" t="s">
        <v>157</v>
      </c>
      <c r="C91" s="6">
        <v>1500000</v>
      </c>
      <c r="D91" s="6">
        <f t="shared" si="2"/>
        <v>1500</v>
      </c>
      <c r="E91" s="6">
        <v>1500000</v>
      </c>
      <c r="F91" s="6">
        <f t="shared" si="3"/>
        <v>1500</v>
      </c>
      <c r="G91" s="7">
        <v>1</v>
      </c>
      <c r="H91" s="2"/>
    </row>
    <row r="92" spans="1:8" ht="26.4" outlineLevel="4" x14ac:dyDescent="0.3">
      <c r="A92" s="4" t="s">
        <v>158</v>
      </c>
      <c r="B92" s="5" t="s">
        <v>159</v>
      </c>
      <c r="C92" s="6">
        <v>1500000</v>
      </c>
      <c r="D92" s="6">
        <f t="shared" si="2"/>
        <v>1500</v>
      </c>
      <c r="E92" s="6">
        <v>1500000</v>
      </c>
      <c r="F92" s="6">
        <f t="shared" si="3"/>
        <v>1500</v>
      </c>
      <c r="G92" s="7">
        <v>1</v>
      </c>
      <c r="H92" s="2"/>
    </row>
    <row r="93" spans="1:8" ht="26.4" outlineLevel="2" x14ac:dyDescent="0.3">
      <c r="A93" s="4" t="s">
        <v>160</v>
      </c>
      <c r="B93" s="5" t="s">
        <v>161</v>
      </c>
      <c r="C93" s="6">
        <v>4000000</v>
      </c>
      <c r="D93" s="6">
        <f t="shared" si="2"/>
        <v>4000</v>
      </c>
      <c r="E93" s="6">
        <v>3860000</v>
      </c>
      <c r="F93" s="6">
        <f t="shared" si="3"/>
        <v>3860</v>
      </c>
      <c r="G93" s="7">
        <v>0.96499999999999997</v>
      </c>
      <c r="H93" s="2"/>
    </row>
    <row r="94" spans="1:8" ht="39.6" outlineLevel="3" x14ac:dyDescent="0.3">
      <c r="A94" s="4" t="s">
        <v>162</v>
      </c>
      <c r="B94" s="5" t="s">
        <v>163</v>
      </c>
      <c r="C94" s="6">
        <v>3960000</v>
      </c>
      <c r="D94" s="6">
        <f t="shared" si="2"/>
        <v>3960</v>
      </c>
      <c r="E94" s="6">
        <v>3821400</v>
      </c>
      <c r="F94" s="6">
        <f t="shared" si="3"/>
        <v>3821.4</v>
      </c>
      <c r="G94" s="7">
        <v>0.96499999999999997</v>
      </c>
      <c r="H94" s="2"/>
    </row>
    <row r="95" spans="1:8" ht="52.8" outlineLevel="3" x14ac:dyDescent="0.3">
      <c r="A95" s="4" t="s">
        <v>164</v>
      </c>
      <c r="B95" s="5" t="s">
        <v>165</v>
      </c>
      <c r="C95" s="6">
        <v>40000</v>
      </c>
      <c r="D95" s="6">
        <f t="shared" si="2"/>
        <v>40</v>
      </c>
      <c r="E95" s="6">
        <v>38600</v>
      </c>
      <c r="F95" s="6">
        <f t="shared" si="3"/>
        <v>38.6</v>
      </c>
      <c r="G95" s="7">
        <v>0.96499999999999997</v>
      </c>
      <c r="H95" s="2"/>
    </row>
    <row r="96" spans="1:8" ht="39.6" x14ac:dyDescent="0.3">
      <c r="A96" s="9" t="s">
        <v>166</v>
      </c>
      <c r="B96" s="10" t="s">
        <v>167</v>
      </c>
      <c r="C96" s="11">
        <v>946097.86</v>
      </c>
      <c r="D96" s="11">
        <f t="shared" si="2"/>
        <v>946.09785999999997</v>
      </c>
      <c r="E96" s="11">
        <v>946097.86</v>
      </c>
      <c r="F96" s="11">
        <f t="shared" si="3"/>
        <v>946.09785999999997</v>
      </c>
      <c r="G96" s="12">
        <v>1</v>
      </c>
      <c r="H96" s="2"/>
    </row>
    <row r="97" spans="1:8" ht="28.8" customHeight="1" outlineLevel="2" x14ac:dyDescent="0.3">
      <c r="A97" s="4" t="s">
        <v>168</v>
      </c>
      <c r="B97" s="5" t="s">
        <v>169</v>
      </c>
      <c r="C97" s="6">
        <v>946097.86</v>
      </c>
      <c r="D97" s="6">
        <f t="shared" si="2"/>
        <v>946.09785999999997</v>
      </c>
      <c r="E97" s="6">
        <v>946097.86</v>
      </c>
      <c r="F97" s="6">
        <f t="shared" si="3"/>
        <v>946.09785999999997</v>
      </c>
      <c r="G97" s="7">
        <v>1</v>
      </c>
      <c r="H97" s="2"/>
    </row>
    <row r="98" spans="1:8" ht="39.6" outlineLevel="3" x14ac:dyDescent="0.3">
      <c r="A98" s="4" t="s">
        <v>170</v>
      </c>
      <c r="B98" s="5" t="s">
        <v>171</v>
      </c>
      <c r="C98" s="6">
        <v>946097.86</v>
      </c>
      <c r="D98" s="6">
        <f t="shared" si="2"/>
        <v>946.09785999999997</v>
      </c>
      <c r="E98" s="6">
        <v>946097.86</v>
      </c>
      <c r="F98" s="6">
        <f t="shared" si="3"/>
        <v>946.09785999999997</v>
      </c>
      <c r="G98" s="7">
        <v>1</v>
      </c>
      <c r="H98" s="2"/>
    </row>
    <row r="99" spans="1:8" ht="26.4" x14ac:dyDescent="0.3">
      <c r="A99" s="9" t="s">
        <v>172</v>
      </c>
      <c r="B99" s="10" t="s">
        <v>173</v>
      </c>
      <c r="C99" s="11">
        <v>760000</v>
      </c>
      <c r="D99" s="11">
        <f t="shared" si="2"/>
        <v>760</v>
      </c>
      <c r="E99" s="11">
        <v>718661.4</v>
      </c>
      <c r="F99" s="11">
        <f t="shared" si="3"/>
        <v>718.66140000000007</v>
      </c>
      <c r="G99" s="12">
        <v>0.94560710526315794</v>
      </c>
      <c r="H99" s="2"/>
    </row>
    <row r="100" spans="1:8" ht="26.4" outlineLevel="2" x14ac:dyDescent="0.3">
      <c r="A100" s="4" t="s">
        <v>174</v>
      </c>
      <c r="B100" s="5" t="s">
        <v>175</v>
      </c>
      <c r="C100" s="6">
        <v>760000</v>
      </c>
      <c r="D100" s="6">
        <f t="shared" si="2"/>
        <v>760</v>
      </c>
      <c r="E100" s="6">
        <v>718661.4</v>
      </c>
      <c r="F100" s="6">
        <f t="shared" si="3"/>
        <v>718.66140000000007</v>
      </c>
      <c r="G100" s="7">
        <v>0.94560710526315794</v>
      </c>
      <c r="H100" s="2"/>
    </row>
    <row r="101" spans="1:8" ht="66" outlineLevel="3" x14ac:dyDescent="0.3">
      <c r="A101" s="4" t="s">
        <v>176</v>
      </c>
      <c r="B101" s="5" t="s">
        <v>177</v>
      </c>
      <c r="C101" s="6">
        <v>760000</v>
      </c>
      <c r="D101" s="6">
        <f t="shared" si="2"/>
        <v>760</v>
      </c>
      <c r="E101" s="6">
        <v>718661.4</v>
      </c>
      <c r="F101" s="6">
        <f t="shared" si="3"/>
        <v>718.66140000000007</v>
      </c>
      <c r="G101" s="7">
        <v>0.94560710526315794</v>
      </c>
      <c r="H101" s="2"/>
    </row>
    <row r="102" spans="1:8" ht="42.6" customHeight="1" x14ac:dyDescent="0.3">
      <c r="A102" s="9" t="s">
        <v>178</v>
      </c>
      <c r="B102" s="10" t="s">
        <v>179</v>
      </c>
      <c r="C102" s="11">
        <v>49721</v>
      </c>
      <c r="D102" s="11">
        <f t="shared" si="2"/>
        <v>49.720999999999997</v>
      </c>
      <c r="E102" s="11">
        <v>49721</v>
      </c>
      <c r="F102" s="11">
        <f t="shared" si="3"/>
        <v>49.720999999999997</v>
      </c>
      <c r="G102" s="12">
        <v>1</v>
      </c>
      <c r="H102" s="2"/>
    </row>
    <row r="103" spans="1:8" ht="26.4" outlineLevel="2" x14ac:dyDescent="0.3">
      <c r="A103" s="4" t="s">
        <v>180</v>
      </c>
      <c r="B103" s="5" t="s">
        <v>181</v>
      </c>
      <c r="C103" s="6">
        <v>49721</v>
      </c>
      <c r="D103" s="6">
        <f t="shared" si="2"/>
        <v>49.720999999999997</v>
      </c>
      <c r="E103" s="6">
        <v>49721</v>
      </c>
      <c r="F103" s="6">
        <f t="shared" si="3"/>
        <v>49.720999999999997</v>
      </c>
      <c r="G103" s="7">
        <v>1</v>
      </c>
      <c r="H103" s="2"/>
    </row>
    <row r="104" spans="1:8" outlineLevel="3" x14ac:dyDescent="0.3">
      <c r="A104" s="4" t="s">
        <v>182</v>
      </c>
      <c r="B104" s="5" t="s">
        <v>183</v>
      </c>
      <c r="C104" s="6">
        <v>49721</v>
      </c>
      <c r="D104" s="6">
        <f t="shared" si="2"/>
        <v>49.720999999999997</v>
      </c>
      <c r="E104" s="6">
        <v>49721</v>
      </c>
      <c r="F104" s="6">
        <f t="shared" si="3"/>
        <v>49.720999999999997</v>
      </c>
      <c r="G104" s="7">
        <v>1</v>
      </c>
      <c r="H104" s="2"/>
    </row>
    <row r="105" spans="1:8" ht="39.6" x14ac:dyDescent="0.3">
      <c r="A105" s="9" t="s">
        <v>184</v>
      </c>
      <c r="B105" s="10" t="s">
        <v>185</v>
      </c>
      <c r="C105" s="11">
        <v>1917330.47</v>
      </c>
      <c r="D105" s="11">
        <f t="shared" si="2"/>
        <v>1917.3304699999999</v>
      </c>
      <c r="E105" s="11">
        <v>1855217.08</v>
      </c>
      <c r="F105" s="11">
        <f t="shared" si="3"/>
        <v>1855.2170800000001</v>
      </c>
      <c r="G105" s="12">
        <v>0.96760423360924319</v>
      </c>
      <c r="H105" s="2"/>
    </row>
    <row r="106" spans="1:8" ht="26.4" outlineLevel="2" x14ac:dyDescent="0.3">
      <c r="A106" s="4" t="s">
        <v>186</v>
      </c>
      <c r="B106" s="5" t="s">
        <v>187</v>
      </c>
      <c r="C106" s="6">
        <v>1917330.47</v>
      </c>
      <c r="D106" s="6">
        <f t="shared" si="2"/>
        <v>1917.3304699999999</v>
      </c>
      <c r="E106" s="6">
        <v>1855217.08</v>
      </c>
      <c r="F106" s="6">
        <f t="shared" si="3"/>
        <v>1855.2170800000001</v>
      </c>
      <c r="G106" s="7">
        <v>0.96760423360924319</v>
      </c>
      <c r="H106" s="2"/>
    </row>
    <row r="107" spans="1:8" outlineLevel="3" x14ac:dyDescent="0.3">
      <c r="A107" s="4" t="s">
        <v>188</v>
      </c>
      <c r="B107" s="5" t="s">
        <v>189</v>
      </c>
      <c r="C107" s="6">
        <v>54000</v>
      </c>
      <c r="D107" s="6">
        <f t="shared" si="2"/>
        <v>54</v>
      </c>
      <c r="E107" s="6">
        <v>28901.64</v>
      </c>
      <c r="F107" s="6">
        <f t="shared" si="3"/>
        <v>28.90164</v>
      </c>
      <c r="G107" s="7">
        <v>0.53521555555555556</v>
      </c>
      <c r="H107" s="2"/>
    </row>
    <row r="108" spans="1:8" ht="26.4" outlineLevel="3" x14ac:dyDescent="0.3">
      <c r="A108" s="4" t="s">
        <v>190</v>
      </c>
      <c r="B108" s="5" t="s">
        <v>191</v>
      </c>
      <c r="C108" s="6">
        <v>875982.14</v>
      </c>
      <c r="D108" s="6">
        <f t="shared" si="2"/>
        <v>875.98213999999996</v>
      </c>
      <c r="E108" s="6">
        <v>875982.14</v>
      </c>
      <c r="F108" s="6">
        <f t="shared" si="3"/>
        <v>875.98213999999996</v>
      </c>
      <c r="G108" s="7">
        <v>1</v>
      </c>
      <c r="H108" s="2"/>
    </row>
    <row r="109" spans="1:8" outlineLevel="3" x14ac:dyDescent="0.3">
      <c r="A109" s="4" t="s">
        <v>192</v>
      </c>
      <c r="B109" s="5" t="s">
        <v>193</v>
      </c>
      <c r="C109" s="6">
        <v>987348.33</v>
      </c>
      <c r="D109" s="6">
        <f t="shared" si="2"/>
        <v>987.34832999999992</v>
      </c>
      <c r="E109" s="6">
        <v>950333.3</v>
      </c>
      <c r="F109" s="6">
        <f t="shared" si="3"/>
        <v>950.33330000000001</v>
      </c>
      <c r="G109" s="7">
        <v>0.96251066733459711</v>
      </c>
      <c r="H109" s="2"/>
    </row>
    <row r="110" spans="1:8" ht="26.4" x14ac:dyDescent="0.3">
      <c r="A110" s="9" t="s">
        <v>194</v>
      </c>
      <c r="B110" s="10" t="s">
        <v>195</v>
      </c>
      <c r="C110" s="11">
        <v>35543305.189999998</v>
      </c>
      <c r="D110" s="11">
        <f t="shared" si="2"/>
        <v>35543.305189999999</v>
      </c>
      <c r="E110" s="11">
        <v>34800959.810000002</v>
      </c>
      <c r="F110" s="11">
        <f t="shared" si="3"/>
        <v>34800.95981</v>
      </c>
      <c r="G110" s="12">
        <v>0.97911434021029486</v>
      </c>
      <c r="H110" s="2"/>
    </row>
    <row r="111" spans="1:8" ht="26.4" outlineLevel="1" x14ac:dyDescent="0.3">
      <c r="A111" s="4" t="s">
        <v>196</v>
      </c>
      <c r="B111" s="5" t="s">
        <v>197</v>
      </c>
      <c r="C111" s="6">
        <v>31244000</v>
      </c>
      <c r="D111" s="6">
        <f t="shared" si="2"/>
        <v>31244</v>
      </c>
      <c r="E111" s="6">
        <v>30514498.969999999</v>
      </c>
      <c r="F111" s="6">
        <f t="shared" si="3"/>
        <v>30514.498970000001</v>
      </c>
      <c r="G111" s="7">
        <v>0.97665148412495195</v>
      </c>
      <c r="H111" s="2"/>
    </row>
    <row r="112" spans="1:8" ht="39.6" outlineLevel="2" x14ac:dyDescent="0.3">
      <c r="A112" s="4" t="s">
        <v>198</v>
      </c>
      <c r="B112" s="5" t="s">
        <v>199</v>
      </c>
      <c r="C112" s="6">
        <v>31244000</v>
      </c>
      <c r="D112" s="6">
        <f t="shared" si="2"/>
        <v>31244</v>
      </c>
      <c r="E112" s="6">
        <v>30514498.969999999</v>
      </c>
      <c r="F112" s="6">
        <f t="shared" si="3"/>
        <v>30514.498970000001</v>
      </c>
      <c r="G112" s="7">
        <v>0.97665148412495195</v>
      </c>
      <c r="H112" s="2"/>
    </row>
    <row r="113" spans="1:8" ht="26.4" outlineLevel="3" x14ac:dyDescent="0.3">
      <c r="A113" s="4" t="s">
        <v>200</v>
      </c>
      <c r="B113" s="5" t="s">
        <v>201</v>
      </c>
      <c r="C113" s="6">
        <v>13493718.130000001</v>
      </c>
      <c r="D113" s="6">
        <f t="shared" si="2"/>
        <v>13493.718130000001</v>
      </c>
      <c r="E113" s="6">
        <v>12764217.1</v>
      </c>
      <c r="F113" s="6">
        <f t="shared" si="3"/>
        <v>12764.2171</v>
      </c>
      <c r="G113" s="7">
        <v>0.94593773021105787</v>
      </c>
      <c r="H113" s="2"/>
    </row>
    <row r="114" spans="1:8" ht="26.4" outlineLevel="3" x14ac:dyDescent="0.3">
      <c r="A114" s="4" t="s">
        <v>202</v>
      </c>
      <c r="B114" s="5" t="s">
        <v>203</v>
      </c>
      <c r="C114" s="6">
        <v>2598766.7200000002</v>
      </c>
      <c r="D114" s="6">
        <f t="shared" si="2"/>
        <v>2598.7667200000001</v>
      </c>
      <c r="E114" s="6">
        <v>2598766.7200000002</v>
      </c>
      <c r="F114" s="6">
        <f t="shared" si="3"/>
        <v>2598.7667200000001</v>
      </c>
      <c r="G114" s="7">
        <v>1</v>
      </c>
      <c r="H114" s="2"/>
    </row>
    <row r="115" spans="1:8" ht="52.8" outlineLevel="3" x14ac:dyDescent="0.3">
      <c r="A115" s="4" t="s">
        <v>204</v>
      </c>
      <c r="B115" s="5" t="s">
        <v>205</v>
      </c>
      <c r="C115" s="6">
        <v>15000000</v>
      </c>
      <c r="D115" s="6">
        <f t="shared" si="2"/>
        <v>15000</v>
      </c>
      <c r="E115" s="6">
        <v>15000000</v>
      </c>
      <c r="F115" s="6">
        <f t="shared" si="3"/>
        <v>15000</v>
      </c>
      <c r="G115" s="7">
        <v>1</v>
      </c>
      <c r="H115" s="2"/>
    </row>
    <row r="116" spans="1:8" ht="39.6" outlineLevel="3" x14ac:dyDescent="0.3">
      <c r="A116" s="4" t="s">
        <v>206</v>
      </c>
      <c r="B116" s="5" t="s">
        <v>207</v>
      </c>
      <c r="C116" s="6">
        <v>151515.15</v>
      </c>
      <c r="D116" s="6">
        <f t="shared" si="2"/>
        <v>151.51515000000001</v>
      </c>
      <c r="E116" s="6">
        <v>151515.15</v>
      </c>
      <c r="F116" s="6">
        <f t="shared" si="3"/>
        <v>151.51515000000001</v>
      </c>
      <c r="G116" s="7">
        <v>1</v>
      </c>
      <c r="H116" s="2"/>
    </row>
    <row r="117" spans="1:8" ht="26.4" outlineLevel="1" x14ac:dyDescent="0.3">
      <c r="A117" s="4" t="s">
        <v>208</v>
      </c>
      <c r="B117" s="5" t="s">
        <v>209</v>
      </c>
      <c r="C117" s="6">
        <v>3199305.19</v>
      </c>
      <c r="D117" s="6">
        <f t="shared" si="2"/>
        <v>3199.30519</v>
      </c>
      <c r="E117" s="6">
        <v>3189690.47</v>
      </c>
      <c r="F117" s="6">
        <f t="shared" si="3"/>
        <v>3189.69047</v>
      </c>
      <c r="G117" s="7">
        <v>0.99699474747515415</v>
      </c>
      <c r="H117" s="2"/>
    </row>
    <row r="118" spans="1:8" ht="26.4" outlineLevel="2" x14ac:dyDescent="0.3">
      <c r="A118" s="4" t="s">
        <v>210</v>
      </c>
      <c r="B118" s="5" t="s">
        <v>211</v>
      </c>
      <c r="C118" s="6">
        <v>3199305.19</v>
      </c>
      <c r="D118" s="6">
        <f t="shared" si="2"/>
        <v>3199.30519</v>
      </c>
      <c r="E118" s="6">
        <v>3189690.47</v>
      </c>
      <c r="F118" s="6">
        <f t="shared" si="3"/>
        <v>3189.69047</v>
      </c>
      <c r="G118" s="7">
        <v>0.99699474747515415</v>
      </c>
      <c r="H118" s="2"/>
    </row>
    <row r="119" spans="1:8" ht="26.4" outlineLevel="3" x14ac:dyDescent="0.3">
      <c r="A119" s="4" t="s">
        <v>212</v>
      </c>
      <c r="B119" s="5" t="s">
        <v>213</v>
      </c>
      <c r="C119" s="6">
        <v>5100</v>
      </c>
      <c r="D119" s="6">
        <f t="shared" si="2"/>
        <v>5.0999999999999996</v>
      </c>
      <c r="E119" s="6">
        <v>5100</v>
      </c>
      <c r="F119" s="6">
        <f t="shared" si="3"/>
        <v>5.0999999999999996</v>
      </c>
      <c r="G119" s="7">
        <v>1</v>
      </c>
      <c r="H119" s="2"/>
    </row>
    <row r="120" spans="1:8" ht="42" customHeight="1" outlineLevel="3" x14ac:dyDescent="0.3">
      <c r="A120" s="4" t="s">
        <v>214</v>
      </c>
      <c r="B120" s="5" t="s">
        <v>215</v>
      </c>
      <c r="C120" s="6">
        <v>3190818.11</v>
      </c>
      <c r="D120" s="6">
        <f t="shared" si="2"/>
        <v>3190.8181099999997</v>
      </c>
      <c r="E120" s="6">
        <v>3181203.39</v>
      </c>
      <c r="F120" s="6">
        <f t="shared" si="3"/>
        <v>3181.2033900000001</v>
      </c>
      <c r="G120" s="7">
        <v>0.9969867539707552</v>
      </c>
      <c r="H120" s="2"/>
    </row>
    <row r="121" spans="1:8" ht="66" outlineLevel="3" x14ac:dyDescent="0.3">
      <c r="A121" s="4" t="s">
        <v>216</v>
      </c>
      <c r="B121" s="5" t="s">
        <v>217</v>
      </c>
      <c r="C121" s="6">
        <v>3387.08</v>
      </c>
      <c r="D121" s="6">
        <f t="shared" si="2"/>
        <v>3.3870800000000001</v>
      </c>
      <c r="E121" s="6">
        <v>3387.08</v>
      </c>
      <c r="F121" s="6">
        <f t="shared" si="3"/>
        <v>3.3870800000000001</v>
      </c>
      <c r="G121" s="7">
        <v>1</v>
      </c>
      <c r="H121" s="2"/>
    </row>
    <row r="122" spans="1:8" ht="26.4" outlineLevel="1" x14ac:dyDescent="0.3">
      <c r="A122" s="4" t="s">
        <v>218</v>
      </c>
      <c r="B122" s="5" t="s">
        <v>219</v>
      </c>
      <c r="C122" s="6">
        <v>1100000</v>
      </c>
      <c r="D122" s="6">
        <f t="shared" si="2"/>
        <v>1100</v>
      </c>
      <c r="E122" s="6">
        <v>1096770.3700000001</v>
      </c>
      <c r="F122" s="6">
        <f t="shared" si="3"/>
        <v>1096.7703700000002</v>
      </c>
      <c r="G122" s="7">
        <v>0.99706397272727276</v>
      </c>
      <c r="H122" s="2"/>
    </row>
    <row r="123" spans="1:8" ht="26.4" outlineLevel="2" x14ac:dyDescent="0.3">
      <c r="A123" s="4" t="s">
        <v>220</v>
      </c>
      <c r="B123" s="5" t="s">
        <v>221</v>
      </c>
      <c r="C123" s="6">
        <v>1100000</v>
      </c>
      <c r="D123" s="6">
        <f t="shared" si="2"/>
        <v>1100</v>
      </c>
      <c r="E123" s="6">
        <v>1096770.3700000001</v>
      </c>
      <c r="F123" s="6">
        <f t="shared" si="3"/>
        <v>1096.7703700000002</v>
      </c>
      <c r="G123" s="7">
        <v>0.99706397272727276</v>
      </c>
      <c r="H123" s="2"/>
    </row>
    <row r="124" spans="1:8" ht="26.4" outlineLevel="3" x14ac:dyDescent="0.3">
      <c r="A124" s="4" t="s">
        <v>222</v>
      </c>
      <c r="B124" s="5" t="s">
        <v>223</v>
      </c>
      <c r="C124" s="6">
        <v>1100000</v>
      </c>
      <c r="D124" s="6">
        <f t="shared" si="2"/>
        <v>1100</v>
      </c>
      <c r="E124" s="6">
        <v>1096770.3700000001</v>
      </c>
      <c r="F124" s="6">
        <f t="shared" si="3"/>
        <v>1096.7703700000002</v>
      </c>
      <c r="G124" s="7">
        <v>0.99706397272727276</v>
      </c>
      <c r="H124" s="2"/>
    </row>
    <row r="125" spans="1:8" ht="39.6" x14ac:dyDescent="0.3">
      <c r="A125" s="9" t="s">
        <v>224</v>
      </c>
      <c r="B125" s="10" t="s">
        <v>225</v>
      </c>
      <c r="C125" s="11">
        <v>4598532.99</v>
      </c>
      <c r="D125" s="11">
        <f t="shared" si="2"/>
        <v>4598.5329900000006</v>
      </c>
      <c r="E125" s="11">
        <v>4598528.33</v>
      </c>
      <c r="F125" s="11">
        <f t="shared" si="3"/>
        <v>4598.5283300000001</v>
      </c>
      <c r="G125" s="12">
        <v>0.99999898663334374</v>
      </c>
      <c r="H125" s="2"/>
    </row>
    <row r="126" spans="1:8" outlineLevel="1" x14ac:dyDescent="0.3">
      <c r="A126" s="4" t="s">
        <v>226</v>
      </c>
      <c r="B126" s="5" t="s">
        <v>227</v>
      </c>
      <c r="C126" s="6">
        <v>870000</v>
      </c>
      <c r="D126" s="6">
        <f t="shared" si="2"/>
        <v>870</v>
      </c>
      <c r="E126" s="6">
        <v>870000</v>
      </c>
      <c r="F126" s="6">
        <f t="shared" si="3"/>
        <v>870</v>
      </c>
      <c r="G126" s="7">
        <v>1</v>
      </c>
      <c r="H126" s="2"/>
    </row>
    <row r="127" spans="1:8" ht="26.4" outlineLevel="2" x14ac:dyDescent="0.3">
      <c r="A127" s="4" t="s">
        <v>228</v>
      </c>
      <c r="B127" s="5" t="s">
        <v>229</v>
      </c>
      <c r="C127" s="6">
        <v>870000</v>
      </c>
      <c r="D127" s="6">
        <f t="shared" si="2"/>
        <v>870</v>
      </c>
      <c r="E127" s="6">
        <v>870000</v>
      </c>
      <c r="F127" s="6">
        <f t="shared" si="3"/>
        <v>870</v>
      </c>
      <c r="G127" s="7">
        <v>1</v>
      </c>
      <c r="H127" s="2"/>
    </row>
    <row r="128" spans="1:8" ht="26.4" outlineLevel="3" x14ac:dyDescent="0.3">
      <c r="A128" s="4" t="s">
        <v>230</v>
      </c>
      <c r="B128" s="5" t="s">
        <v>231</v>
      </c>
      <c r="C128" s="6">
        <v>870000</v>
      </c>
      <c r="D128" s="6">
        <f t="shared" si="2"/>
        <v>870</v>
      </c>
      <c r="E128" s="6">
        <v>870000</v>
      </c>
      <c r="F128" s="6">
        <f t="shared" si="3"/>
        <v>870</v>
      </c>
      <c r="G128" s="7">
        <v>1</v>
      </c>
      <c r="H128" s="2"/>
    </row>
    <row r="129" spans="1:8" ht="26.4" outlineLevel="1" x14ac:dyDescent="0.3">
      <c r="A129" s="4" t="s">
        <v>232</v>
      </c>
      <c r="B129" s="5" t="s">
        <v>233</v>
      </c>
      <c r="C129" s="6">
        <v>3129342.82</v>
      </c>
      <c r="D129" s="6">
        <f t="shared" si="2"/>
        <v>3129.3428199999998</v>
      </c>
      <c r="E129" s="6">
        <v>3129342.82</v>
      </c>
      <c r="F129" s="6">
        <f t="shared" si="3"/>
        <v>3129.3428199999998</v>
      </c>
      <c r="G129" s="7">
        <v>1</v>
      </c>
      <c r="H129" s="2"/>
    </row>
    <row r="130" spans="1:8" ht="26.4" outlineLevel="2" x14ac:dyDescent="0.3">
      <c r="A130" s="4" t="s">
        <v>234</v>
      </c>
      <c r="B130" s="5" t="s">
        <v>235</v>
      </c>
      <c r="C130" s="6">
        <v>2799912.82</v>
      </c>
      <c r="D130" s="6">
        <f t="shared" si="2"/>
        <v>2799.91282</v>
      </c>
      <c r="E130" s="6">
        <v>2799912.82</v>
      </c>
      <c r="F130" s="6">
        <f t="shared" si="3"/>
        <v>2799.91282</v>
      </c>
      <c r="G130" s="7">
        <v>1</v>
      </c>
      <c r="H130" s="2"/>
    </row>
    <row r="131" spans="1:8" outlineLevel="3" x14ac:dyDescent="0.3">
      <c r="A131" s="4" t="s">
        <v>236</v>
      </c>
      <c r="B131" s="5" t="s">
        <v>237</v>
      </c>
      <c r="C131" s="6">
        <v>2799912.82</v>
      </c>
      <c r="D131" s="6">
        <f t="shared" si="2"/>
        <v>2799.91282</v>
      </c>
      <c r="E131" s="6">
        <v>2799912.82</v>
      </c>
      <c r="F131" s="6">
        <f t="shared" si="3"/>
        <v>2799.91282</v>
      </c>
      <c r="G131" s="7">
        <v>1</v>
      </c>
      <c r="H131" s="2"/>
    </row>
    <row r="132" spans="1:8" ht="26.4" outlineLevel="2" x14ac:dyDescent="0.3">
      <c r="A132" s="4" t="s">
        <v>238</v>
      </c>
      <c r="B132" s="5" t="s">
        <v>239</v>
      </c>
      <c r="C132" s="6">
        <v>329430</v>
      </c>
      <c r="D132" s="6">
        <f t="shared" si="2"/>
        <v>329.43</v>
      </c>
      <c r="E132" s="6">
        <v>329430</v>
      </c>
      <c r="F132" s="6">
        <f t="shared" si="3"/>
        <v>329.43</v>
      </c>
      <c r="G132" s="7">
        <v>1</v>
      </c>
      <c r="H132" s="2"/>
    </row>
    <row r="133" spans="1:8" ht="26.4" outlineLevel="3" x14ac:dyDescent="0.3">
      <c r="A133" s="4" t="s">
        <v>240</v>
      </c>
      <c r="B133" s="5" t="s">
        <v>241</v>
      </c>
      <c r="C133" s="6">
        <v>329430</v>
      </c>
      <c r="D133" s="6">
        <f t="shared" si="2"/>
        <v>329.43</v>
      </c>
      <c r="E133" s="6">
        <v>329430</v>
      </c>
      <c r="F133" s="6">
        <f t="shared" si="3"/>
        <v>329.43</v>
      </c>
      <c r="G133" s="7">
        <v>1</v>
      </c>
      <c r="H133" s="2"/>
    </row>
    <row r="134" spans="1:8" ht="26.4" outlineLevel="1" x14ac:dyDescent="0.3">
      <c r="A134" s="4" t="s">
        <v>242</v>
      </c>
      <c r="B134" s="5" t="s">
        <v>243</v>
      </c>
      <c r="C134" s="6">
        <v>493052.81</v>
      </c>
      <c r="D134" s="6">
        <f t="shared" si="2"/>
        <v>493.05281000000002</v>
      </c>
      <c r="E134" s="6">
        <v>493048.15</v>
      </c>
      <c r="F134" s="6">
        <f t="shared" si="3"/>
        <v>493.04815000000002</v>
      </c>
      <c r="G134" s="7">
        <v>0.99999054867976511</v>
      </c>
      <c r="H134" s="2"/>
    </row>
    <row r="135" spans="1:8" ht="26.4" outlineLevel="2" x14ac:dyDescent="0.3">
      <c r="A135" s="4" t="s">
        <v>244</v>
      </c>
      <c r="B135" s="5" t="s">
        <v>245</v>
      </c>
      <c r="C135" s="6">
        <v>493052.81</v>
      </c>
      <c r="D135" s="6">
        <f t="shared" si="2"/>
        <v>493.05281000000002</v>
      </c>
      <c r="E135" s="6">
        <v>493048.15</v>
      </c>
      <c r="F135" s="6">
        <f t="shared" si="3"/>
        <v>493.04815000000002</v>
      </c>
      <c r="G135" s="7">
        <v>0.99999054867976511</v>
      </c>
      <c r="H135" s="2"/>
    </row>
    <row r="136" spans="1:8" ht="26.4" outlineLevel="3" x14ac:dyDescent="0.3">
      <c r="A136" s="4" t="s">
        <v>246</v>
      </c>
      <c r="B136" s="5" t="s">
        <v>247</v>
      </c>
      <c r="C136" s="6">
        <v>488122.28</v>
      </c>
      <c r="D136" s="6">
        <f t="shared" si="2"/>
        <v>488.12228000000005</v>
      </c>
      <c r="E136" s="6">
        <v>488117.65</v>
      </c>
      <c r="F136" s="6">
        <f t="shared" si="3"/>
        <v>488.11765000000003</v>
      </c>
      <c r="G136" s="7">
        <v>0.9999905146718564</v>
      </c>
      <c r="H136" s="2"/>
    </row>
    <row r="137" spans="1:8" ht="39.6" outlineLevel="3" x14ac:dyDescent="0.3">
      <c r="A137" s="4" t="s">
        <v>248</v>
      </c>
      <c r="B137" s="5" t="s">
        <v>249</v>
      </c>
      <c r="C137" s="6">
        <v>4930.53</v>
      </c>
      <c r="D137" s="6">
        <f t="shared" si="2"/>
        <v>4.9305300000000001</v>
      </c>
      <c r="E137" s="6">
        <v>4930.5</v>
      </c>
      <c r="F137" s="6">
        <f t="shared" si="3"/>
        <v>4.9305000000000003</v>
      </c>
      <c r="G137" s="7">
        <v>0.99999391546142102</v>
      </c>
      <c r="H137" s="2"/>
    </row>
    <row r="138" spans="1:8" ht="26.4" outlineLevel="1" x14ac:dyDescent="0.3">
      <c r="A138" s="4" t="s">
        <v>250</v>
      </c>
      <c r="B138" s="5" t="s">
        <v>251</v>
      </c>
      <c r="C138" s="6">
        <v>106137.36</v>
      </c>
      <c r="D138" s="6">
        <f t="shared" si="2"/>
        <v>106.13736</v>
      </c>
      <c r="E138" s="6">
        <v>106137.36</v>
      </c>
      <c r="F138" s="6">
        <f t="shared" si="3"/>
        <v>106.13736</v>
      </c>
      <c r="G138" s="7">
        <v>1</v>
      </c>
      <c r="H138" s="2"/>
    </row>
    <row r="139" spans="1:8" ht="26.4" outlineLevel="2" x14ac:dyDescent="0.3">
      <c r="A139" s="4" t="s">
        <v>252</v>
      </c>
      <c r="B139" s="5" t="s">
        <v>253</v>
      </c>
      <c r="C139" s="6">
        <v>106137.36</v>
      </c>
      <c r="D139" s="6">
        <f t="shared" si="2"/>
        <v>106.13736</v>
      </c>
      <c r="E139" s="6">
        <v>106137.36</v>
      </c>
      <c r="F139" s="6">
        <f t="shared" si="3"/>
        <v>106.13736</v>
      </c>
      <c r="G139" s="7">
        <v>1</v>
      </c>
      <c r="H139" s="2"/>
    </row>
    <row r="140" spans="1:8" ht="39.6" outlineLevel="3" x14ac:dyDescent="0.3">
      <c r="A140" s="4" t="s">
        <v>254</v>
      </c>
      <c r="B140" s="5" t="s">
        <v>255</v>
      </c>
      <c r="C140" s="6">
        <v>106137.36</v>
      </c>
      <c r="D140" s="6">
        <f t="shared" si="2"/>
        <v>106.13736</v>
      </c>
      <c r="E140" s="6">
        <v>106137.36</v>
      </c>
      <c r="F140" s="6">
        <f t="shared" si="3"/>
        <v>106.13736</v>
      </c>
      <c r="G140" s="7">
        <v>1</v>
      </c>
      <c r="H140" s="2"/>
    </row>
    <row r="141" spans="1:8" ht="52.8" x14ac:dyDescent="0.3">
      <c r="A141" s="9" t="s">
        <v>256</v>
      </c>
      <c r="B141" s="10" t="s">
        <v>257</v>
      </c>
      <c r="C141" s="11">
        <v>39716333.759999998</v>
      </c>
      <c r="D141" s="11">
        <f t="shared" si="2"/>
        <v>39716.333760000001</v>
      </c>
      <c r="E141" s="11">
        <v>39638021.450000003</v>
      </c>
      <c r="F141" s="11">
        <f t="shared" si="3"/>
        <v>39638.02145</v>
      </c>
      <c r="G141" s="12">
        <v>0.99802820898642786</v>
      </c>
      <c r="H141" s="2"/>
    </row>
    <row r="142" spans="1:8" ht="26.4" outlineLevel="2" x14ac:dyDescent="0.3">
      <c r="A142" s="4" t="s">
        <v>258</v>
      </c>
      <c r="B142" s="5" t="s">
        <v>259</v>
      </c>
      <c r="C142" s="6">
        <v>10353357.76</v>
      </c>
      <c r="D142" s="6">
        <f t="shared" ref="D142:D205" si="4">C142/1000</f>
        <v>10353.357759999999</v>
      </c>
      <c r="E142" s="6">
        <v>10275045.449999999</v>
      </c>
      <c r="F142" s="6">
        <f t="shared" ref="F142:F205" si="5">E142/1000</f>
        <v>10275.04545</v>
      </c>
      <c r="G142" s="7">
        <v>0.99243604714380118</v>
      </c>
      <c r="H142" s="2"/>
    </row>
    <row r="143" spans="1:8" ht="26.4" outlineLevel="3" x14ac:dyDescent="0.3">
      <c r="A143" s="4" t="s">
        <v>72</v>
      </c>
      <c r="B143" s="5" t="s">
        <v>260</v>
      </c>
      <c r="C143" s="6">
        <v>10353357.76</v>
      </c>
      <c r="D143" s="6">
        <f t="shared" si="4"/>
        <v>10353.357759999999</v>
      </c>
      <c r="E143" s="6">
        <v>10275045.449999999</v>
      </c>
      <c r="F143" s="6">
        <f t="shared" si="5"/>
        <v>10275.04545</v>
      </c>
      <c r="G143" s="7">
        <v>0.99243604714380118</v>
      </c>
      <c r="H143" s="2"/>
    </row>
    <row r="144" spans="1:8" ht="26.4" outlineLevel="2" x14ac:dyDescent="0.3">
      <c r="A144" s="4" t="s">
        <v>261</v>
      </c>
      <c r="B144" s="5" t="s">
        <v>262</v>
      </c>
      <c r="C144" s="6">
        <v>29362976</v>
      </c>
      <c r="D144" s="6">
        <f t="shared" si="4"/>
        <v>29362.975999999999</v>
      </c>
      <c r="E144" s="6">
        <v>29362976</v>
      </c>
      <c r="F144" s="6">
        <f t="shared" si="5"/>
        <v>29362.975999999999</v>
      </c>
      <c r="G144" s="7">
        <v>1</v>
      </c>
      <c r="H144" s="2"/>
    </row>
    <row r="145" spans="1:8" ht="39.6" outlineLevel="3" x14ac:dyDescent="0.3">
      <c r="A145" s="4" t="s">
        <v>263</v>
      </c>
      <c r="B145" s="5" t="s">
        <v>264</v>
      </c>
      <c r="C145" s="6">
        <v>5457380</v>
      </c>
      <c r="D145" s="6">
        <f t="shared" si="4"/>
        <v>5457.38</v>
      </c>
      <c r="E145" s="6">
        <v>5457380</v>
      </c>
      <c r="F145" s="6">
        <f t="shared" si="5"/>
        <v>5457.38</v>
      </c>
      <c r="G145" s="7">
        <v>1</v>
      </c>
      <c r="H145" s="2"/>
    </row>
    <row r="146" spans="1:8" ht="52.8" outlineLevel="3" x14ac:dyDescent="0.3">
      <c r="A146" s="4" t="s">
        <v>265</v>
      </c>
      <c r="B146" s="5" t="s">
        <v>266</v>
      </c>
      <c r="C146" s="6">
        <v>23905596</v>
      </c>
      <c r="D146" s="6">
        <f t="shared" si="4"/>
        <v>23905.596000000001</v>
      </c>
      <c r="E146" s="6">
        <v>23905596</v>
      </c>
      <c r="F146" s="6">
        <f t="shared" si="5"/>
        <v>23905.596000000001</v>
      </c>
      <c r="G146" s="7">
        <v>1</v>
      </c>
      <c r="H146" s="2"/>
    </row>
    <row r="147" spans="1:8" ht="39.6" x14ac:dyDescent="0.3">
      <c r="A147" s="9" t="s">
        <v>267</v>
      </c>
      <c r="B147" s="10" t="s">
        <v>268</v>
      </c>
      <c r="C147" s="11">
        <v>550000</v>
      </c>
      <c r="D147" s="11">
        <f t="shared" si="4"/>
        <v>550</v>
      </c>
      <c r="E147" s="11">
        <v>550000</v>
      </c>
      <c r="F147" s="11">
        <f t="shared" si="5"/>
        <v>550</v>
      </c>
      <c r="G147" s="12">
        <v>1</v>
      </c>
      <c r="H147" s="2"/>
    </row>
    <row r="148" spans="1:8" ht="26.4" outlineLevel="2" x14ac:dyDescent="0.3">
      <c r="A148" s="4" t="s">
        <v>269</v>
      </c>
      <c r="B148" s="5" t="s">
        <v>270</v>
      </c>
      <c r="C148" s="6">
        <v>550000</v>
      </c>
      <c r="D148" s="6">
        <f t="shared" si="4"/>
        <v>550</v>
      </c>
      <c r="E148" s="6">
        <v>550000</v>
      </c>
      <c r="F148" s="6">
        <f t="shared" si="5"/>
        <v>550</v>
      </c>
      <c r="G148" s="7">
        <v>1</v>
      </c>
      <c r="H148" s="2"/>
    </row>
    <row r="149" spans="1:8" ht="52.8" outlineLevel="3" x14ac:dyDescent="0.3">
      <c r="A149" s="4" t="s">
        <v>271</v>
      </c>
      <c r="B149" s="5" t="s">
        <v>272</v>
      </c>
      <c r="C149" s="6">
        <v>50000</v>
      </c>
      <c r="D149" s="6">
        <f t="shared" si="4"/>
        <v>50</v>
      </c>
      <c r="E149" s="6">
        <v>50000</v>
      </c>
      <c r="F149" s="6">
        <f t="shared" si="5"/>
        <v>50</v>
      </c>
      <c r="G149" s="7">
        <v>1</v>
      </c>
      <c r="H149" s="2"/>
    </row>
    <row r="150" spans="1:8" ht="26.4" outlineLevel="4" x14ac:dyDescent="0.3">
      <c r="A150" s="4" t="s">
        <v>273</v>
      </c>
      <c r="B150" s="5" t="s">
        <v>274</v>
      </c>
      <c r="C150" s="6">
        <v>500000</v>
      </c>
      <c r="D150" s="6">
        <f t="shared" si="4"/>
        <v>500</v>
      </c>
      <c r="E150" s="6">
        <v>500000</v>
      </c>
      <c r="F150" s="6">
        <f t="shared" si="5"/>
        <v>500</v>
      </c>
      <c r="G150" s="7">
        <v>1</v>
      </c>
      <c r="H150" s="2"/>
    </row>
    <row r="151" spans="1:8" ht="39.6" x14ac:dyDescent="0.3">
      <c r="A151" s="9" t="s">
        <v>275</v>
      </c>
      <c r="B151" s="10" t="s">
        <v>276</v>
      </c>
      <c r="C151" s="11">
        <v>4399.54</v>
      </c>
      <c r="D151" s="11">
        <f t="shared" si="4"/>
        <v>4.39954</v>
      </c>
      <c r="E151" s="11">
        <v>4399.54</v>
      </c>
      <c r="F151" s="11">
        <f t="shared" si="5"/>
        <v>4.39954</v>
      </c>
      <c r="G151" s="12">
        <v>1</v>
      </c>
      <c r="H151" s="2"/>
    </row>
    <row r="152" spans="1:8" ht="26.4" outlineLevel="2" x14ac:dyDescent="0.3">
      <c r="A152" s="4" t="s">
        <v>277</v>
      </c>
      <c r="B152" s="5" t="s">
        <v>278</v>
      </c>
      <c r="C152" s="6">
        <v>4399.54</v>
      </c>
      <c r="D152" s="6">
        <f t="shared" si="4"/>
        <v>4.39954</v>
      </c>
      <c r="E152" s="6">
        <v>4399.54</v>
      </c>
      <c r="F152" s="6">
        <f t="shared" si="5"/>
        <v>4.39954</v>
      </c>
      <c r="G152" s="7">
        <v>1</v>
      </c>
      <c r="H152" s="2"/>
    </row>
    <row r="153" spans="1:8" outlineLevel="3" x14ac:dyDescent="0.3">
      <c r="A153" s="4" t="s">
        <v>279</v>
      </c>
      <c r="B153" s="5" t="s">
        <v>280</v>
      </c>
      <c r="C153" s="6">
        <v>4399.54</v>
      </c>
      <c r="D153" s="6">
        <f t="shared" si="4"/>
        <v>4.39954</v>
      </c>
      <c r="E153" s="6">
        <v>4399.54</v>
      </c>
      <c r="F153" s="6">
        <f t="shared" si="5"/>
        <v>4.39954</v>
      </c>
      <c r="G153" s="7">
        <v>1</v>
      </c>
      <c r="H153" s="2"/>
    </row>
    <row r="154" spans="1:8" ht="28.8" customHeight="1" x14ac:dyDescent="0.3">
      <c r="A154" s="9" t="s">
        <v>281</v>
      </c>
      <c r="B154" s="10" t="s">
        <v>282</v>
      </c>
      <c r="C154" s="11">
        <v>590000</v>
      </c>
      <c r="D154" s="11">
        <f t="shared" si="4"/>
        <v>590</v>
      </c>
      <c r="E154" s="11">
        <v>590000</v>
      </c>
      <c r="F154" s="11">
        <f t="shared" si="5"/>
        <v>590</v>
      </c>
      <c r="G154" s="12">
        <v>1</v>
      </c>
      <c r="H154" s="2"/>
    </row>
    <row r="155" spans="1:8" ht="26.4" outlineLevel="2" x14ac:dyDescent="0.3">
      <c r="A155" s="4" t="s">
        <v>283</v>
      </c>
      <c r="B155" s="5" t="s">
        <v>284</v>
      </c>
      <c r="C155" s="6">
        <v>590000</v>
      </c>
      <c r="D155" s="6">
        <f t="shared" si="4"/>
        <v>590</v>
      </c>
      <c r="E155" s="6">
        <v>590000</v>
      </c>
      <c r="F155" s="6">
        <f t="shared" si="5"/>
        <v>590</v>
      </c>
      <c r="G155" s="7">
        <v>1</v>
      </c>
      <c r="H155" s="2"/>
    </row>
    <row r="156" spans="1:8" ht="26.4" outlineLevel="3" x14ac:dyDescent="0.3">
      <c r="A156" s="4" t="s">
        <v>285</v>
      </c>
      <c r="B156" s="5" t="s">
        <v>286</v>
      </c>
      <c r="C156" s="6">
        <v>590000</v>
      </c>
      <c r="D156" s="6">
        <f t="shared" si="4"/>
        <v>590</v>
      </c>
      <c r="E156" s="6">
        <v>590000</v>
      </c>
      <c r="F156" s="6">
        <f t="shared" si="5"/>
        <v>590</v>
      </c>
      <c r="G156" s="7">
        <v>1</v>
      </c>
      <c r="H156" s="2"/>
    </row>
    <row r="157" spans="1:8" ht="39.6" x14ac:dyDescent="0.3">
      <c r="A157" s="9" t="s">
        <v>287</v>
      </c>
      <c r="B157" s="10" t="s">
        <v>288</v>
      </c>
      <c r="C157" s="11">
        <v>1200000</v>
      </c>
      <c r="D157" s="11">
        <f t="shared" si="4"/>
        <v>1200</v>
      </c>
      <c r="E157" s="11">
        <v>1200000</v>
      </c>
      <c r="F157" s="11">
        <f t="shared" si="5"/>
        <v>1200</v>
      </c>
      <c r="G157" s="12">
        <v>1</v>
      </c>
      <c r="H157" s="2"/>
    </row>
    <row r="158" spans="1:8" ht="26.4" outlineLevel="2" x14ac:dyDescent="0.3">
      <c r="A158" s="4" t="s">
        <v>289</v>
      </c>
      <c r="B158" s="5" t="s">
        <v>290</v>
      </c>
      <c r="C158" s="6">
        <v>1200000</v>
      </c>
      <c r="D158" s="6">
        <f t="shared" si="4"/>
        <v>1200</v>
      </c>
      <c r="E158" s="6">
        <v>1200000</v>
      </c>
      <c r="F158" s="6">
        <f t="shared" si="5"/>
        <v>1200</v>
      </c>
      <c r="G158" s="7">
        <v>1</v>
      </c>
      <c r="H158" s="2"/>
    </row>
    <row r="159" spans="1:8" ht="39.6" outlineLevel="3" x14ac:dyDescent="0.3">
      <c r="A159" s="4" t="s">
        <v>291</v>
      </c>
      <c r="B159" s="5" t="s">
        <v>292</v>
      </c>
      <c r="C159" s="6">
        <v>1200000</v>
      </c>
      <c r="D159" s="6">
        <f t="shared" si="4"/>
        <v>1200</v>
      </c>
      <c r="E159" s="6">
        <v>1200000</v>
      </c>
      <c r="F159" s="6">
        <f t="shared" si="5"/>
        <v>1200</v>
      </c>
      <c r="G159" s="7">
        <v>1</v>
      </c>
      <c r="H159" s="2"/>
    </row>
    <row r="160" spans="1:8" ht="39.6" x14ac:dyDescent="0.3">
      <c r="A160" s="9" t="s">
        <v>293</v>
      </c>
      <c r="B160" s="10" t="s">
        <v>294</v>
      </c>
      <c r="C160" s="11">
        <v>54000</v>
      </c>
      <c r="D160" s="11">
        <f t="shared" si="4"/>
        <v>54</v>
      </c>
      <c r="E160" s="11">
        <v>54000</v>
      </c>
      <c r="F160" s="11">
        <f t="shared" si="5"/>
        <v>54</v>
      </c>
      <c r="G160" s="12">
        <v>1</v>
      </c>
      <c r="H160" s="2"/>
    </row>
    <row r="161" spans="1:8" ht="26.4" outlineLevel="2" x14ac:dyDescent="0.3">
      <c r="A161" s="4" t="s">
        <v>295</v>
      </c>
      <c r="B161" s="5" t="s">
        <v>296</v>
      </c>
      <c r="C161" s="6">
        <v>54000</v>
      </c>
      <c r="D161" s="6">
        <f t="shared" si="4"/>
        <v>54</v>
      </c>
      <c r="E161" s="6">
        <v>54000</v>
      </c>
      <c r="F161" s="6">
        <f t="shared" si="5"/>
        <v>54</v>
      </c>
      <c r="G161" s="7">
        <v>1</v>
      </c>
      <c r="H161" s="2"/>
    </row>
    <row r="162" spans="1:8" ht="26.4" outlineLevel="3" x14ac:dyDescent="0.3">
      <c r="A162" s="4" t="s">
        <v>297</v>
      </c>
      <c r="B162" s="5" t="s">
        <v>298</v>
      </c>
      <c r="C162" s="6">
        <v>54000</v>
      </c>
      <c r="D162" s="6">
        <f t="shared" si="4"/>
        <v>54</v>
      </c>
      <c r="E162" s="6">
        <v>54000</v>
      </c>
      <c r="F162" s="6">
        <f t="shared" si="5"/>
        <v>54</v>
      </c>
      <c r="G162" s="7">
        <v>1</v>
      </c>
      <c r="H162" s="2"/>
    </row>
    <row r="163" spans="1:8" ht="26.4" x14ac:dyDescent="0.3">
      <c r="A163" s="9" t="s">
        <v>299</v>
      </c>
      <c r="B163" s="10" t="s">
        <v>300</v>
      </c>
      <c r="C163" s="11">
        <v>50000</v>
      </c>
      <c r="D163" s="11">
        <f t="shared" si="4"/>
        <v>50</v>
      </c>
      <c r="E163" s="11">
        <v>50000</v>
      </c>
      <c r="F163" s="11">
        <f t="shared" si="5"/>
        <v>50</v>
      </c>
      <c r="G163" s="12">
        <v>1</v>
      </c>
      <c r="H163" s="2"/>
    </row>
    <row r="164" spans="1:8" ht="26.4" outlineLevel="2" x14ac:dyDescent="0.3">
      <c r="A164" s="4" t="s">
        <v>301</v>
      </c>
      <c r="B164" s="5" t="s">
        <v>302</v>
      </c>
      <c r="C164" s="6">
        <v>50000</v>
      </c>
      <c r="D164" s="6">
        <f t="shared" si="4"/>
        <v>50</v>
      </c>
      <c r="E164" s="6">
        <v>50000</v>
      </c>
      <c r="F164" s="6">
        <f t="shared" si="5"/>
        <v>50</v>
      </c>
      <c r="G164" s="7">
        <v>1</v>
      </c>
      <c r="H164" s="2"/>
    </row>
    <row r="165" spans="1:8" outlineLevel="3" x14ac:dyDescent="0.3">
      <c r="A165" s="4" t="s">
        <v>55</v>
      </c>
      <c r="B165" s="5" t="s">
        <v>303</v>
      </c>
      <c r="C165" s="6">
        <v>50000</v>
      </c>
      <c r="D165" s="6">
        <f t="shared" si="4"/>
        <v>50</v>
      </c>
      <c r="E165" s="6">
        <v>50000</v>
      </c>
      <c r="F165" s="6">
        <f t="shared" si="5"/>
        <v>50</v>
      </c>
      <c r="G165" s="7">
        <v>1</v>
      </c>
      <c r="H165" s="2"/>
    </row>
    <row r="166" spans="1:8" ht="26.4" x14ac:dyDescent="0.3">
      <c r="A166" s="9" t="s">
        <v>304</v>
      </c>
      <c r="B166" s="10" t="s">
        <v>305</v>
      </c>
      <c r="C166" s="11">
        <v>1212750</v>
      </c>
      <c r="D166" s="11">
        <f t="shared" si="4"/>
        <v>1212.75</v>
      </c>
      <c r="E166" s="11">
        <v>1212750</v>
      </c>
      <c r="F166" s="11">
        <f t="shared" si="5"/>
        <v>1212.75</v>
      </c>
      <c r="G166" s="12">
        <v>1</v>
      </c>
      <c r="H166" s="2"/>
    </row>
    <row r="167" spans="1:8" ht="26.4" outlineLevel="2" x14ac:dyDescent="0.3">
      <c r="A167" s="4" t="s">
        <v>306</v>
      </c>
      <c r="B167" s="5" t="s">
        <v>307</v>
      </c>
      <c r="C167" s="6">
        <v>1212750</v>
      </c>
      <c r="D167" s="6">
        <f t="shared" si="4"/>
        <v>1212.75</v>
      </c>
      <c r="E167" s="6">
        <v>1212750</v>
      </c>
      <c r="F167" s="6">
        <f t="shared" si="5"/>
        <v>1212.75</v>
      </c>
      <c r="G167" s="7">
        <v>1</v>
      </c>
      <c r="H167" s="2"/>
    </row>
    <row r="168" spans="1:8" ht="26.4" outlineLevel="3" x14ac:dyDescent="0.3">
      <c r="A168" s="4" t="s">
        <v>308</v>
      </c>
      <c r="B168" s="5" t="s">
        <v>309</v>
      </c>
      <c r="C168" s="6">
        <v>1212750</v>
      </c>
      <c r="D168" s="6">
        <f t="shared" si="4"/>
        <v>1212.75</v>
      </c>
      <c r="E168" s="6">
        <v>1212750</v>
      </c>
      <c r="F168" s="6">
        <f t="shared" si="5"/>
        <v>1212.75</v>
      </c>
      <c r="G168" s="7">
        <v>1</v>
      </c>
      <c r="H168" s="2"/>
    </row>
    <row r="169" spans="1:8" ht="26.4" x14ac:dyDescent="0.3">
      <c r="A169" s="9" t="s">
        <v>310</v>
      </c>
      <c r="B169" s="10" t="s">
        <v>311</v>
      </c>
      <c r="C169" s="11">
        <v>4399.54</v>
      </c>
      <c r="D169" s="11">
        <f t="shared" si="4"/>
        <v>4.39954</v>
      </c>
      <c r="E169" s="11">
        <v>4399.54</v>
      </c>
      <c r="F169" s="11">
        <f t="shared" si="5"/>
        <v>4.39954</v>
      </c>
      <c r="G169" s="12">
        <v>1</v>
      </c>
      <c r="H169" s="2"/>
    </row>
    <row r="170" spans="1:8" ht="26.4" outlineLevel="2" x14ac:dyDescent="0.3">
      <c r="A170" s="4" t="s">
        <v>312</v>
      </c>
      <c r="B170" s="5" t="s">
        <v>313</v>
      </c>
      <c r="C170" s="6">
        <v>4399.54</v>
      </c>
      <c r="D170" s="6">
        <f t="shared" si="4"/>
        <v>4.39954</v>
      </c>
      <c r="E170" s="6">
        <v>4399.54</v>
      </c>
      <c r="F170" s="6">
        <f t="shared" si="5"/>
        <v>4.39954</v>
      </c>
      <c r="G170" s="7">
        <v>1</v>
      </c>
      <c r="H170" s="2"/>
    </row>
    <row r="171" spans="1:8" outlineLevel="3" x14ac:dyDescent="0.3">
      <c r="A171" s="4" t="s">
        <v>314</v>
      </c>
      <c r="B171" s="5" t="s">
        <v>315</v>
      </c>
      <c r="C171" s="6">
        <v>4399.54</v>
      </c>
      <c r="D171" s="6">
        <f t="shared" si="4"/>
        <v>4.39954</v>
      </c>
      <c r="E171" s="6">
        <v>4399.54</v>
      </c>
      <c r="F171" s="6">
        <f t="shared" si="5"/>
        <v>4.39954</v>
      </c>
      <c r="G171" s="7">
        <v>1</v>
      </c>
      <c r="H171" s="2"/>
    </row>
    <row r="172" spans="1:8" ht="52.8" x14ac:dyDescent="0.3">
      <c r="A172" s="9" t="s">
        <v>316</v>
      </c>
      <c r="B172" s="10" t="s">
        <v>317</v>
      </c>
      <c r="C172" s="11">
        <v>4399.54</v>
      </c>
      <c r="D172" s="11">
        <f t="shared" si="4"/>
        <v>4.39954</v>
      </c>
      <c r="E172" s="11">
        <v>4399.54</v>
      </c>
      <c r="F172" s="11">
        <f t="shared" si="5"/>
        <v>4.39954</v>
      </c>
      <c r="G172" s="12">
        <v>1</v>
      </c>
      <c r="H172" s="2"/>
    </row>
    <row r="173" spans="1:8" ht="39.6" outlineLevel="2" x14ac:dyDescent="0.3">
      <c r="A173" s="4" t="s">
        <v>318</v>
      </c>
      <c r="B173" s="5" t="s">
        <v>319</v>
      </c>
      <c r="C173" s="6">
        <v>4399.54</v>
      </c>
      <c r="D173" s="6">
        <f t="shared" si="4"/>
        <v>4.39954</v>
      </c>
      <c r="E173" s="6">
        <v>4399.54</v>
      </c>
      <c r="F173" s="6">
        <f t="shared" si="5"/>
        <v>4.39954</v>
      </c>
      <c r="G173" s="7">
        <v>1</v>
      </c>
      <c r="H173" s="2"/>
    </row>
    <row r="174" spans="1:8" ht="26.4" outlineLevel="3" x14ac:dyDescent="0.3">
      <c r="A174" s="4" t="s">
        <v>320</v>
      </c>
      <c r="B174" s="5" t="s">
        <v>321</v>
      </c>
      <c r="C174" s="6">
        <v>4399.54</v>
      </c>
      <c r="D174" s="6">
        <f t="shared" si="4"/>
        <v>4.39954</v>
      </c>
      <c r="E174" s="6">
        <v>4399.54</v>
      </c>
      <c r="F174" s="6">
        <f t="shared" si="5"/>
        <v>4.39954</v>
      </c>
      <c r="G174" s="7">
        <v>1</v>
      </c>
      <c r="H174" s="2"/>
    </row>
    <row r="175" spans="1:8" ht="26.4" x14ac:dyDescent="0.3">
      <c r="A175" s="9" t="s">
        <v>322</v>
      </c>
      <c r="B175" s="10" t="s">
        <v>323</v>
      </c>
      <c r="C175" s="11">
        <v>136932153.00999999</v>
      </c>
      <c r="D175" s="11">
        <f t="shared" si="4"/>
        <v>136932.15300999998</v>
      </c>
      <c r="E175" s="11">
        <v>128172897.72</v>
      </c>
      <c r="F175" s="11">
        <f t="shared" si="5"/>
        <v>128172.89771999999</v>
      </c>
      <c r="G175" s="12">
        <v>0.93603215097800796</v>
      </c>
      <c r="H175" s="2"/>
    </row>
    <row r="176" spans="1:8" ht="26.4" outlineLevel="2" x14ac:dyDescent="0.3">
      <c r="A176" s="4" t="s">
        <v>324</v>
      </c>
      <c r="B176" s="5" t="s">
        <v>325</v>
      </c>
      <c r="C176" s="6">
        <v>136932153.00999999</v>
      </c>
      <c r="D176" s="6">
        <f t="shared" si="4"/>
        <v>136932.15300999998</v>
      </c>
      <c r="E176" s="6">
        <v>128172897.72</v>
      </c>
      <c r="F176" s="6">
        <f t="shared" si="5"/>
        <v>128172.89771999999</v>
      </c>
      <c r="G176" s="7">
        <v>0.93603215097800796</v>
      </c>
      <c r="H176" s="2"/>
    </row>
    <row r="177" spans="1:8" outlineLevel="3" x14ac:dyDescent="0.3">
      <c r="A177" s="4" t="s">
        <v>326</v>
      </c>
      <c r="B177" s="5" t="s">
        <v>327</v>
      </c>
      <c r="C177" s="6">
        <v>2053579.12</v>
      </c>
      <c r="D177" s="6">
        <f t="shared" si="4"/>
        <v>2053.5791200000003</v>
      </c>
      <c r="E177" s="6">
        <v>2052975.29</v>
      </c>
      <c r="F177" s="6">
        <f t="shared" si="5"/>
        <v>2052.9752899999999</v>
      </c>
      <c r="G177" s="7">
        <v>0.99970596214476504</v>
      </c>
      <c r="H177" s="2"/>
    </row>
    <row r="178" spans="1:8" ht="26.4" outlineLevel="3" x14ac:dyDescent="0.3">
      <c r="A178" s="4" t="s">
        <v>72</v>
      </c>
      <c r="B178" s="5" t="s">
        <v>328</v>
      </c>
      <c r="C178" s="6">
        <v>38852194.520000003</v>
      </c>
      <c r="D178" s="6">
        <f t="shared" si="4"/>
        <v>38852.194520000005</v>
      </c>
      <c r="E178" s="6">
        <v>38638358.18</v>
      </c>
      <c r="F178" s="6">
        <f t="shared" si="5"/>
        <v>38638.358180000003</v>
      </c>
      <c r="G178" s="7">
        <v>0.99449615799977731</v>
      </c>
      <c r="H178" s="2"/>
    </row>
    <row r="179" spans="1:8" outlineLevel="3" x14ac:dyDescent="0.3">
      <c r="A179" s="4" t="s">
        <v>329</v>
      </c>
      <c r="B179" s="5" t="s">
        <v>330</v>
      </c>
      <c r="C179" s="6">
        <v>2015080</v>
      </c>
      <c r="D179" s="6">
        <f t="shared" si="4"/>
        <v>2015.08</v>
      </c>
      <c r="E179" s="6">
        <v>2015067.24</v>
      </c>
      <c r="F179" s="6">
        <f t="shared" si="5"/>
        <v>2015.0672400000001</v>
      </c>
      <c r="G179" s="7">
        <v>0.99999366774520115</v>
      </c>
      <c r="H179" s="2"/>
    </row>
    <row r="180" spans="1:8" outlineLevel="3" x14ac:dyDescent="0.3">
      <c r="A180" s="4" t="s">
        <v>331</v>
      </c>
      <c r="B180" s="5" t="s">
        <v>332</v>
      </c>
      <c r="C180" s="6">
        <v>129000</v>
      </c>
      <c r="D180" s="6">
        <f t="shared" si="4"/>
        <v>129</v>
      </c>
      <c r="E180" s="6">
        <v>126000</v>
      </c>
      <c r="F180" s="6">
        <f t="shared" si="5"/>
        <v>126</v>
      </c>
      <c r="G180" s="7">
        <v>0.97674418604651159</v>
      </c>
      <c r="H180" s="2"/>
    </row>
    <row r="181" spans="1:8" ht="26.4" outlineLevel="3" x14ac:dyDescent="0.3">
      <c r="A181" s="4" t="s">
        <v>333</v>
      </c>
      <c r="B181" s="5" t="s">
        <v>334</v>
      </c>
      <c r="C181" s="6">
        <v>1390800</v>
      </c>
      <c r="D181" s="6">
        <f t="shared" si="4"/>
        <v>1390.8</v>
      </c>
      <c r="E181" s="6">
        <v>1379726.95</v>
      </c>
      <c r="F181" s="6">
        <f t="shared" si="5"/>
        <v>1379.72695</v>
      </c>
      <c r="G181" s="7">
        <v>0.99203835921771644</v>
      </c>
      <c r="H181" s="2"/>
    </row>
    <row r="182" spans="1:8" ht="26.4" outlineLevel="3" x14ac:dyDescent="0.3">
      <c r="A182" s="4" t="s">
        <v>335</v>
      </c>
      <c r="B182" s="5" t="s">
        <v>336</v>
      </c>
      <c r="C182" s="6">
        <v>202219.42</v>
      </c>
      <c r="D182" s="6">
        <f t="shared" si="4"/>
        <v>202.21942000000001</v>
      </c>
      <c r="E182" s="6">
        <v>202219.42</v>
      </c>
      <c r="F182" s="6">
        <f t="shared" si="5"/>
        <v>202.21942000000001</v>
      </c>
      <c r="G182" s="7">
        <v>1</v>
      </c>
      <c r="H182" s="2"/>
    </row>
    <row r="183" spans="1:8" outlineLevel="3" x14ac:dyDescent="0.3">
      <c r="A183" s="4" t="s">
        <v>337</v>
      </c>
      <c r="B183" s="5" t="s">
        <v>338</v>
      </c>
      <c r="C183" s="6">
        <v>669469.34</v>
      </c>
      <c r="D183" s="6">
        <f t="shared" si="4"/>
        <v>669.46933999999999</v>
      </c>
      <c r="E183" s="6">
        <v>669469.34</v>
      </c>
      <c r="F183" s="6">
        <f t="shared" si="5"/>
        <v>669.46933999999999</v>
      </c>
      <c r="G183" s="7">
        <v>1</v>
      </c>
      <c r="H183" s="2"/>
    </row>
    <row r="184" spans="1:8" ht="26.4" outlineLevel="3" x14ac:dyDescent="0.3">
      <c r="A184" s="4" t="s">
        <v>339</v>
      </c>
      <c r="B184" s="5" t="s">
        <v>340</v>
      </c>
      <c r="C184" s="6">
        <v>1000000</v>
      </c>
      <c r="D184" s="6">
        <f t="shared" si="4"/>
        <v>1000</v>
      </c>
      <c r="E184" s="6">
        <v>1000000</v>
      </c>
      <c r="F184" s="6">
        <f t="shared" si="5"/>
        <v>1000</v>
      </c>
      <c r="G184" s="7">
        <v>1</v>
      </c>
      <c r="H184" s="2"/>
    </row>
    <row r="185" spans="1:8" ht="39.6" outlineLevel="3" x14ac:dyDescent="0.3">
      <c r="A185" s="4" t="s">
        <v>341</v>
      </c>
      <c r="B185" s="5" t="s">
        <v>342</v>
      </c>
      <c r="C185" s="6">
        <v>2898107.49</v>
      </c>
      <c r="D185" s="6">
        <f t="shared" si="4"/>
        <v>2898.1074900000003</v>
      </c>
      <c r="E185" s="6">
        <v>2865319.81</v>
      </c>
      <c r="F185" s="6">
        <f t="shared" si="5"/>
        <v>2865.31981</v>
      </c>
      <c r="G185" s="7">
        <v>0.98868652038851745</v>
      </c>
      <c r="H185" s="2"/>
    </row>
    <row r="186" spans="1:8" ht="39.6" outlineLevel="3" x14ac:dyDescent="0.3">
      <c r="A186" s="4" t="s">
        <v>343</v>
      </c>
      <c r="B186" s="5" t="s">
        <v>344</v>
      </c>
      <c r="C186" s="6">
        <v>107000</v>
      </c>
      <c r="D186" s="6">
        <f t="shared" si="4"/>
        <v>107</v>
      </c>
      <c r="E186" s="6">
        <v>107000</v>
      </c>
      <c r="F186" s="6">
        <f t="shared" si="5"/>
        <v>107</v>
      </c>
      <c r="G186" s="7">
        <v>1</v>
      </c>
      <c r="H186" s="2"/>
    </row>
    <row r="187" spans="1:8" ht="26.4" outlineLevel="3" x14ac:dyDescent="0.3">
      <c r="A187" s="4" t="s">
        <v>345</v>
      </c>
      <c r="B187" s="5" t="s">
        <v>346</v>
      </c>
      <c r="C187" s="6">
        <v>2000000</v>
      </c>
      <c r="D187" s="6">
        <f t="shared" si="4"/>
        <v>2000</v>
      </c>
      <c r="E187" s="6">
        <v>844573</v>
      </c>
      <c r="F187" s="6">
        <f t="shared" si="5"/>
        <v>844.57299999999998</v>
      </c>
      <c r="G187" s="7">
        <v>0.42228650000000001</v>
      </c>
      <c r="H187" s="2"/>
    </row>
    <row r="188" spans="1:8" ht="26.4" outlineLevel="3" x14ac:dyDescent="0.3">
      <c r="A188" s="4" t="s">
        <v>347</v>
      </c>
      <c r="B188" s="5" t="s">
        <v>348</v>
      </c>
      <c r="C188" s="6">
        <v>59856</v>
      </c>
      <c r="D188" s="6">
        <f t="shared" si="4"/>
        <v>59.856000000000002</v>
      </c>
      <c r="E188" s="6">
        <v>59856</v>
      </c>
      <c r="F188" s="6">
        <f t="shared" si="5"/>
        <v>59.856000000000002</v>
      </c>
      <c r="G188" s="7">
        <v>1</v>
      </c>
      <c r="H188" s="2"/>
    </row>
    <row r="189" spans="1:8" ht="26.4" outlineLevel="3" x14ac:dyDescent="0.3">
      <c r="A189" s="4" t="s">
        <v>190</v>
      </c>
      <c r="B189" s="5" t="s">
        <v>349</v>
      </c>
      <c r="C189" s="6">
        <v>5735.07</v>
      </c>
      <c r="D189" s="6">
        <f t="shared" si="4"/>
        <v>5.7350699999999994</v>
      </c>
      <c r="E189" s="6">
        <v>5735.07</v>
      </c>
      <c r="F189" s="6">
        <f t="shared" si="5"/>
        <v>5.7350699999999994</v>
      </c>
      <c r="G189" s="7">
        <v>1</v>
      </c>
      <c r="H189" s="2"/>
    </row>
    <row r="190" spans="1:8" ht="26.4" outlineLevel="3" x14ac:dyDescent="0.3">
      <c r="A190" s="4" t="s">
        <v>350</v>
      </c>
      <c r="B190" s="5" t="s">
        <v>351</v>
      </c>
      <c r="C190" s="6">
        <v>50000</v>
      </c>
      <c r="D190" s="6">
        <f t="shared" si="4"/>
        <v>50</v>
      </c>
      <c r="E190" s="6">
        <v>50000</v>
      </c>
      <c r="F190" s="6">
        <f t="shared" si="5"/>
        <v>50</v>
      </c>
      <c r="G190" s="7">
        <v>1</v>
      </c>
      <c r="H190" s="2"/>
    </row>
    <row r="191" spans="1:8" outlineLevel="3" x14ac:dyDescent="0.3">
      <c r="A191" s="4" t="s">
        <v>352</v>
      </c>
      <c r="B191" s="5" t="s">
        <v>353</v>
      </c>
      <c r="C191" s="6">
        <v>691353.88</v>
      </c>
      <c r="D191" s="6">
        <f t="shared" si="4"/>
        <v>691.35388</v>
      </c>
      <c r="E191" s="6">
        <v>691320.88</v>
      </c>
      <c r="F191" s="6">
        <f t="shared" si="5"/>
        <v>691.32087999999999</v>
      </c>
      <c r="G191" s="7">
        <v>0.99995226757098699</v>
      </c>
      <c r="H191" s="2"/>
    </row>
    <row r="192" spans="1:8" ht="26.4" outlineLevel="3" x14ac:dyDescent="0.3">
      <c r="A192" s="4" t="s">
        <v>354</v>
      </c>
      <c r="B192" s="5" t="s">
        <v>355</v>
      </c>
      <c r="C192" s="6">
        <v>28855.040000000001</v>
      </c>
      <c r="D192" s="6">
        <f t="shared" si="4"/>
        <v>28.855040000000002</v>
      </c>
      <c r="E192" s="6">
        <v>28854.94</v>
      </c>
      <c r="F192" s="6">
        <f t="shared" si="5"/>
        <v>28.854939999999999</v>
      </c>
      <c r="G192" s="7">
        <v>0.99999653440092273</v>
      </c>
      <c r="H192" s="2"/>
    </row>
    <row r="193" spans="1:8" ht="52.8" outlineLevel="3" x14ac:dyDescent="0.3">
      <c r="A193" s="4" t="s">
        <v>356</v>
      </c>
      <c r="B193" s="5" t="s">
        <v>357</v>
      </c>
      <c r="C193" s="6">
        <v>2100000</v>
      </c>
      <c r="D193" s="6">
        <f t="shared" si="4"/>
        <v>2100</v>
      </c>
      <c r="E193" s="6">
        <v>2100000</v>
      </c>
      <c r="F193" s="6">
        <f t="shared" si="5"/>
        <v>2100</v>
      </c>
      <c r="G193" s="7">
        <v>1</v>
      </c>
      <c r="H193" s="2"/>
    </row>
    <row r="194" spans="1:8" ht="26.4" outlineLevel="3" x14ac:dyDescent="0.3">
      <c r="A194" s="4" t="s">
        <v>358</v>
      </c>
      <c r="B194" s="5" t="s">
        <v>359</v>
      </c>
      <c r="C194" s="6">
        <v>49306.080000000002</v>
      </c>
      <c r="D194" s="6">
        <f t="shared" si="4"/>
        <v>49.306080000000001</v>
      </c>
      <c r="E194" s="6">
        <v>0</v>
      </c>
      <c r="F194" s="6">
        <f t="shared" si="5"/>
        <v>0</v>
      </c>
      <c r="G194" s="7">
        <v>0</v>
      </c>
      <c r="H194" s="2"/>
    </row>
    <row r="195" spans="1:8" ht="39.6" outlineLevel="3" x14ac:dyDescent="0.3">
      <c r="A195" s="4" t="s">
        <v>360</v>
      </c>
      <c r="B195" s="5" t="s">
        <v>361</v>
      </c>
      <c r="C195" s="6">
        <v>637389.31000000006</v>
      </c>
      <c r="D195" s="6">
        <f t="shared" si="4"/>
        <v>637.38931000000002</v>
      </c>
      <c r="E195" s="6">
        <v>543926.16</v>
      </c>
      <c r="F195" s="6">
        <f t="shared" si="5"/>
        <v>543.92615999999998</v>
      </c>
      <c r="G195" s="7">
        <v>0.85336567693612553</v>
      </c>
      <c r="H195" s="2"/>
    </row>
    <row r="196" spans="1:8" ht="26.4" outlineLevel="3" x14ac:dyDescent="0.3">
      <c r="A196" s="4" t="s">
        <v>362</v>
      </c>
      <c r="B196" s="5" t="s">
        <v>363</v>
      </c>
      <c r="C196" s="6">
        <v>460728</v>
      </c>
      <c r="D196" s="6">
        <f t="shared" si="4"/>
        <v>460.72800000000001</v>
      </c>
      <c r="E196" s="6">
        <v>232688.7</v>
      </c>
      <c r="F196" s="6">
        <f t="shared" si="5"/>
        <v>232.68870000000001</v>
      </c>
      <c r="G196" s="7">
        <v>0.50504571026722922</v>
      </c>
      <c r="H196" s="2"/>
    </row>
    <row r="197" spans="1:8" ht="66" outlineLevel="3" x14ac:dyDescent="0.3">
      <c r="A197" s="4" t="s">
        <v>364</v>
      </c>
      <c r="B197" s="5" t="s">
        <v>365</v>
      </c>
      <c r="C197" s="6">
        <v>2092788</v>
      </c>
      <c r="D197" s="6">
        <f t="shared" si="4"/>
        <v>2092.788</v>
      </c>
      <c r="E197" s="6">
        <v>2092788</v>
      </c>
      <c r="F197" s="6">
        <f t="shared" si="5"/>
        <v>2092.788</v>
      </c>
      <c r="G197" s="7">
        <v>1</v>
      </c>
      <c r="H197" s="2"/>
    </row>
    <row r="198" spans="1:8" ht="26.4" outlineLevel="3" x14ac:dyDescent="0.3">
      <c r="A198" s="4" t="s">
        <v>10</v>
      </c>
      <c r="B198" s="5" t="s">
        <v>366</v>
      </c>
      <c r="C198" s="6">
        <v>25257145.640000001</v>
      </c>
      <c r="D198" s="6">
        <f t="shared" si="4"/>
        <v>25257.145639999999</v>
      </c>
      <c r="E198" s="6">
        <v>25164267.289999999</v>
      </c>
      <c r="F198" s="6">
        <f t="shared" si="5"/>
        <v>25164.26729</v>
      </c>
      <c r="G198" s="7">
        <v>0.9963226901676131</v>
      </c>
      <c r="H198" s="2"/>
    </row>
    <row r="199" spans="1:8" ht="26.4" outlineLevel="4" x14ac:dyDescent="0.3">
      <c r="A199" s="4" t="s">
        <v>367</v>
      </c>
      <c r="B199" s="5" t="s">
        <v>366</v>
      </c>
      <c r="C199" s="6">
        <v>25207545.640000001</v>
      </c>
      <c r="D199" s="6">
        <f t="shared" si="4"/>
        <v>25207.54564</v>
      </c>
      <c r="E199" s="6">
        <v>25114667.289999999</v>
      </c>
      <c r="F199" s="6">
        <f t="shared" si="5"/>
        <v>25114.667289999998</v>
      </c>
      <c r="G199" s="7">
        <v>0.99631545445453373</v>
      </c>
      <c r="H199" s="2"/>
    </row>
    <row r="200" spans="1:8" ht="26.4" outlineLevel="4" x14ac:dyDescent="0.3">
      <c r="A200" s="4" t="s">
        <v>368</v>
      </c>
      <c r="B200" s="5" t="s">
        <v>369</v>
      </c>
      <c r="C200" s="6">
        <v>49600</v>
      </c>
      <c r="D200" s="6">
        <f t="shared" si="4"/>
        <v>49.6</v>
      </c>
      <c r="E200" s="6">
        <v>49600</v>
      </c>
      <c r="F200" s="6">
        <f t="shared" si="5"/>
        <v>49.6</v>
      </c>
      <c r="G200" s="7">
        <v>1</v>
      </c>
      <c r="H200" s="2"/>
    </row>
    <row r="201" spans="1:8" outlineLevel="3" x14ac:dyDescent="0.3">
      <c r="A201" s="4" t="s">
        <v>370</v>
      </c>
      <c r="B201" s="5" t="s">
        <v>371</v>
      </c>
      <c r="C201" s="6">
        <v>125300</v>
      </c>
      <c r="D201" s="6">
        <f t="shared" si="4"/>
        <v>125.3</v>
      </c>
      <c r="E201" s="6">
        <v>125300</v>
      </c>
      <c r="F201" s="6">
        <f t="shared" si="5"/>
        <v>125.3</v>
      </c>
      <c r="G201" s="7">
        <v>1</v>
      </c>
      <c r="H201" s="2"/>
    </row>
    <row r="202" spans="1:8" ht="26.4" outlineLevel="3" x14ac:dyDescent="0.3">
      <c r="A202" s="4" t="s">
        <v>372</v>
      </c>
      <c r="B202" s="5" t="s">
        <v>373</v>
      </c>
      <c r="C202" s="6">
        <v>2709481</v>
      </c>
      <c r="D202" s="6">
        <f t="shared" si="4"/>
        <v>2709.4810000000002</v>
      </c>
      <c r="E202" s="6">
        <v>2709481</v>
      </c>
      <c r="F202" s="6">
        <f t="shared" si="5"/>
        <v>2709.4810000000002</v>
      </c>
      <c r="G202" s="7">
        <v>1</v>
      </c>
      <c r="H202" s="2"/>
    </row>
    <row r="203" spans="1:8" ht="26.4" outlineLevel="3" x14ac:dyDescent="0.3">
      <c r="A203" s="4" t="s">
        <v>374</v>
      </c>
      <c r="B203" s="5" t="s">
        <v>375</v>
      </c>
      <c r="C203" s="6">
        <v>1223566</v>
      </c>
      <c r="D203" s="6">
        <f t="shared" si="4"/>
        <v>1223.566</v>
      </c>
      <c r="E203" s="6">
        <v>1223566</v>
      </c>
      <c r="F203" s="6">
        <f t="shared" si="5"/>
        <v>1223.566</v>
      </c>
      <c r="G203" s="7">
        <v>1</v>
      </c>
      <c r="H203" s="2"/>
    </row>
    <row r="204" spans="1:8" ht="26.4" outlineLevel="3" x14ac:dyDescent="0.3">
      <c r="A204" s="4" t="s">
        <v>376</v>
      </c>
      <c r="B204" s="5" t="s">
        <v>377</v>
      </c>
      <c r="C204" s="6">
        <v>793198</v>
      </c>
      <c r="D204" s="6">
        <f t="shared" si="4"/>
        <v>793.19799999999998</v>
      </c>
      <c r="E204" s="6">
        <v>793198</v>
      </c>
      <c r="F204" s="6">
        <f t="shared" si="5"/>
        <v>793.19799999999998</v>
      </c>
      <c r="G204" s="7">
        <v>1</v>
      </c>
      <c r="H204" s="2"/>
    </row>
    <row r="205" spans="1:8" ht="39.6" outlineLevel="3" x14ac:dyDescent="0.3">
      <c r="A205" s="4" t="s">
        <v>378</v>
      </c>
      <c r="B205" s="5" t="s">
        <v>379</v>
      </c>
      <c r="C205" s="6">
        <v>469667.49</v>
      </c>
      <c r="D205" s="6">
        <f t="shared" si="4"/>
        <v>469.66748999999999</v>
      </c>
      <c r="E205" s="6">
        <v>0</v>
      </c>
      <c r="F205" s="6">
        <f t="shared" si="5"/>
        <v>0</v>
      </c>
      <c r="G205" s="7">
        <v>0</v>
      </c>
      <c r="H205" s="2"/>
    </row>
    <row r="206" spans="1:8" ht="52.8" outlineLevel="3" x14ac:dyDescent="0.3">
      <c r="A206" s="4" t="s">
        <v>380</v>
      </c>
      <c r="B206" s="5" t="s">
        <v>381</v>
      </c>
      <c r="C206" s="6">
        <v>31385740.949999999</v>
      </c>
      <c r="D206" s="6">
        <f t="shared" ref="D206:D213" si="6">C206/1000</f>
        <v>31385.740949999999</v>
      </c>
      <c r="E206" s="6">
        <v>26736454.940000001</v>
      </c>
      <c r="F206" s="6">
        <f t="shared" ref="F206:F213" si="7">E206/1000</f>
        <v>26736.45494</v>
      </c>
      <c r="G206" s="7">
        <v>0.85186629758377586</v>
      </c>
      <c r="H206" s="2"/>
    </row>
    <row r="207" spans="1:8" ht="39.6" outlineLevel="3" x14ac:dyDescent="0.3">
      <c r="A207" s="4" t="s">
        <v>382</v>
      </c>
      <c r="B207" s="5" t="s">
        <v>383</v>
      </c>
      <c r="C207" s="6">
        <v>801977</v>
      </c>
      <c r="D207" s="6">
        <f t="shared" si="6"/>
        <v>801.97699999999998</v>
      </c>
      <c r="E207" s="6">
        <v>801977</v>
      </c>
      <c r="F207" s="6">
        <f t="shared" si="7"/>
        <v>801.97699999999998</v>
      </c>
      <c r="G207" s="7">
        <v>1</v>
      </c>
      <c r="H207" s="2"/>
    </row>
    <row r="208" spans="1:8" ht="39.6" outlineLevel="3" x14ac:dyDescent="0.3">
      <c r="A208" s="4" t="s">
        <v>384</v>
      </c>
      <c r="B208" s="5" t="s">
        <v>385</v>
      </c>
      <c r="C208" s="6">
        <v>1777.6</v>
      </c>
      <c r="D208" s="6">
        <f t="shared" si="6"/>
        <v>1.7775999999999998</v>
      </c>
      <c r="E208" s="6">
        <v>1777.6</v>
      </c>
      <c r="F208" s="6">
        <f t="shared" si="7"/>
        <v>1.7775999999999998</v>
      </c>
      <c r="G208" s="7">
        <v>1</v>
      </c>
      <c r="H208" s="2"/>
    </row>
    <row r="209" spans="1:8" ht="26.4" outlineLevel="3" x14ac:dyDescent="0.3">
      <c r="A209" s="4" t="s">
        <v>386</v>
      </c>
      <c r="B209" s="5" t="s">
        <v>387</v>
      </c>
      <c r="C209" s="6">
        <v>2823755</v>
      </c>
      <c r="D209" s="6">
        <f t="shared" si="6"/>
        <v>2823.7550000000001</v>
      </c>
      <c r="E209" s="6">
        <v>2823755</v>
      </c>
      <c r="F209" s="6">
        <f t="shared" si="7"/>
        <v>2823.7550000000001</v>
      </c>
      <c r="G209" s="7">
        <v>1</v>
      </c>
      <c r="H209" s="2"/>
    </row>
    <row r="210" spans="1:8" ht="52.8" outlineLevel="3" x14ac:dyDescent="0.3">
      <c r="A210" s="4" t="s">
        <v>388</v>
      </c>
      <c r="B210" s="5" t="s">
        <v>389</v>
      </c>
      <c r="C210" s="6">
        <v>408348</v>
      </c>
      <c r="D210" s="6">
        <f t="shared" si="6"/>
        <v>408.34800000000001</v>
      </c>
      <c r="E210" s="6">
        <v>408348</v>
      </c>
      <c r="F210" s="6">
        <f t="shared" si="7"/>
        <v>408.34800000000001</v>
      </c>
      <c r="G210" s="7">
        <v>1</v>
      </c>
      <c r="H210" s="2"/>
    </row>
    <row r="211" spans="1:8" ht="52.8" outlineLevel="3" x14ac:dyDescent="0.3">
      <c r="A211" s="4" t="s">
        <v>390</v>
      </c>
      <c r="B211" s="5" t="s">
        <v>391</v>
      </c>
      <c r="C211" s="6">
        <v>12720142.23</v>
      </c>
      <c r="D211" s="6">
        <f t="shared" si="6"/>
        <v>12720.142230000001</v>
      </c>
      <c r="E211" s="6">
        <v>11001884</v>
      </c>
      <c r="F211" s="6">
        <f t="shared" si="7"/>
        <v>11001.884</v>
      </c>
      <c r="G211" s="7">
        <v>0.86491831624747484</v>
      </c>
      <c r="H211" s="2"/>
    </row>
    <row r="212" spans="1:8" ht="39.6" outlineLevel="3" x14ac:dyDescent="0.3">
      <c r="A212" s="4" t="s">
        <v>392</v>
      </c>
      <c r="B212" s="5" t="s">
        <v>393</v>
      </c>
      <c r="C212" s="6">
        <v>718592.83</v>
      </c>
      <c r="D212" s="6">
        <f t="shared" si="6"/>
        <v>718.59282999999994</v>
      </c>
      <c r="E212" s="6">
        <v>677009.91</v>
      </c>
      <c r="F212" s="6">
        <f t="shared" si="7"/>
        <v>677.00990999999999</v>
      </c>
      <c r="G212" s="7">
        <v>0.9421328487232471</v>
      </c>
      <c r="H212" s="2"/>
    </row>
    <row r="213" spans="1:8" ht="12.75" customHeight="1" x14ac:dyDescent="0.3">
      <c r="A213" s="36" t="s">
        <v>394</v>
      </c>
      <c r="B213" s="37"/>
      <c r="C213" s="13">
        <v>1135287568.49</v>
      </c>
      <c r="D213" s="11">
        <f t="shared" si="6"/>
        <v>1135287.56849</v>
      </c>
      <c r="E213" s="13">
        <v>1109308708.26</v>
      </c>
      <c r="F213" s="11">
        <f t="shared" si="7"/>
        <v>1109308.70826</v>
      </c>
      <c r="G213" s="14">
        <v>0.97711693411339517</v>
      </c>
      <c r="H213" s="2"/>
    </row>
    <row r="214" spans="1:8" ht="12.75" customHeight="1" x14ac:dyDescent="0.3">
      <c r="A214" s="2"/>
      <c r="B214" s="2"/>
      <c r="C214" s="21"/>
      <c r="D214" s="21"/>
      <c r="E214" s="21"/>
      <c r="F214" s="21"/>
      <c r="G214" s="28"/>
      <c r="H214" s="2"/>
    </row>
    <row r="215" spans="1:8" x14ac:dyDescent="0.3">
      <c r="A215" s="16"/>
      <c r="B215" s="15"/>
      <c r="C215" s="22"/>
      <c r="D215" s="22"/>
      <c r="E215" s="22"/>
      <c r="F215" s="22"/>
      <c r="G215" s="3"/>
      <c r="H215" s="2"/>
    </row>
    <row r="216" spans="1:8" x14ac:dyDescent="0.3">
      <c r="C216" s="23"/>
      <c r="D216" s="23"/>
      <c r="E216" s="23"/>
      <c r="F216" s="23"/>
    </row>
    <row r="217" spans="1:8" x14ac:dyDescent="0.3">
      <c r="C217" s="23"/>
      <c r="D217" s="23"/>
      <c r="E217" s="23"/>
      <c r="F217" s="23"/>
    </row>
    <row r="218" spans="1:8" x14ac:dyDescent="0.3">
      <c r="A218" s="17"/>
      <c r="C218" s="24"/>
      <c r="D218" s="24"/>
      <c r="E218" s="19"/>
      <c r="F218" s="19"/>
    </row>
    <row r="219" spans="1:8" x14ac:dyDescent="0.3">
      <c r="A219" s="18"/>
      <c r="B219" s="20"/>
      <c r="C219" s="25"/>
      <c r="D219" s="25"/>
      <c r="E219" s="25"/>
      <c r="F219" s="25"/>
      <c r="G219" s="26"/>
      <c r="H219" s="27"/>
    </row>
    <row r="220" spans="1:8" x14ac:dyDescent="0.3">
      <c r="A220" s="16"/>
      <c r="C220" s="23"/>
      <c r="D220" s="23"/>
      <c r="E220" s="23"/>
      <c r="F220" s="23"/>
      <c r="G220" s="27"/>
      <c r="H220" s="27"/>
    </row>
    <row r="221" spans="1:8" x14ac:dyDescent="0.3">
      <c r="C221" s="23"/>
      <c r="D221" s="23"/>
      <c r="E221" s="23"/>
      <c r="F221" s="23"/>
      <c r="G221" s="27"/>
      <c r="H221" s="27"/>
    </row>
    <row r="222" spans="1:8" x14ac:dyDescent="0.3">
      <c r="C222" s="23"/>
      <c r="D222" s="23"/>
      <c r="E222" s="23"/>
      <c r="F222" s="23"/>
      <c r="G222" s="27"/>
      <c r="H222" s="27"/>
    </row>
    <row r="223" spans="1:8" x14ac:dyDescent="0.3">
      <c r="C223" s="24"/>
      <c r="D223" s="24"/>
      <c r="E223" s="19"/>
      <c r="F223" s="19"/>
      <c r="G223" s="27"/>
      <c r="H223" s="27"/>
    </row>
    <row r="224" spans="1:8" x14ac:dyDescent="0.3">
      <c r="A224" s="18"/>
      <c r="B224" s="20"/>
      <c r="C224" s="25"/>
      <c r="D224" s="25"/>
      <c r="E224" s="25"/>
      <c r="F224" s="25"/>
      <c r="G224" s="26"/>
      <c r="H224" s="27"/>
    </row>
    <row r="225" spans="1:6" x14ac:dyDescent="0.3">
      <c r="A225" s="16"/>
      <c r="C225" s="23"/>
      <c r="D225" s="23"/>
      <c r="E225" s="23"/>
      <c r="F225" s="23"/>
    </row>
    <row r="226" spans="1:6" x14ac:dyDescent="0.3">
      <c r="C226" s="23"/>
      <c r="D226" s="23"/>
      <c r="E226" s="23"/>
      <c r="F226" s="23"/>
    </row>
    <row r="227" spans="1:6" x14ac:dyDescent="0.3">
      <c r="C227" s="23"/>
      <c r="D227" s="23"/>
      <c r="E227" s="23"/>
      <c r="F227" s="23"/>
    </row>
    <row r="228" spans="1:6" x14ac:dyDescent="0.3">
      <c r="C228" s="19"/>
      <c r="D228" s="19"/>
      <c r="E228" s="19"/>
      <c r="F228" s="19"/>
    </row>
  </sheetData>
  <mergeCells count="16">
    <mergeCell ref="F1:G1"/>
    <mergeCell ref="F2:G2"/>
    <mergeCell ref="F3:G3"/>
    <mergeCell ref="B4:G4"/>
    <mergeCell ref="A213:B213"/>
    <mergeCell ref="E10:E11"/>
    <mergeCell ref="G10:G11"/>
    <mergeCell ref="B10:B11"/>
    <mergeCell ref="D10:D11"/>
    <mergeCell ref="F10:F11"/>
    <mergeCell ref="A6:G6"/>
    <mergeCell ref="A7:G7"/>
    <mergeCell ref="A8:G8"/>
    <mergeCell ref="A9:G9"/>
    <mergeCell ref="C10:C11"/>
    <mergeCell ref="A10:A11"/>
  </mergeCells>
  <pageMargins left="0.78740157480314965" right="0.39370078740157483" top="0.39370078740157483" bottom="0.39370078740157483" header="0" footer="0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Програм.и непрограм.мероп. (копия от 03.12.2018 08:13:23)&lt;/VariantName&gt;&#10;  &lt;VariantLink&gt;35812565&lt;/VariantLink&gt;&#10;  &lt;ReportCode&gt;E06573C84C554799A5340D72F7A479&lt;/ReportCode&gt;&#10;  &lt;SvodReportLink xsi:nil=&quot;true&quot; /&gt;&#10;  &lt;ReportLink&gt;198541&lt;/ReportLink&gt;&#10;  &lt;Note&gt;01.01.2021 - 31.12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5C1D80A-9488-47B1-A105-0F8C706BD31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Думу</vt:lpstr>
      <vt:lpstr>'на Думу'!Заголовки_для_печати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2022-04-07T01:16:14Z</cp:lastPrinted>
  <dcterms:created xsi:type="dcterms:W3CDTF">2022-03-03T04:17:53Z</dcterms:created>
  <dcterms:modified xsi:type="dcterms:W3CDTF">2022-04-07T04:23:32Z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Версия клиента">
    <vt:lpwstr>21.2.6.1110 (.NET 4.0)</vt:lpwstr>
  </property>
  <property fmtid="{D5CDD505-2E9C-101B-9397-08002B2CF9AE}" pid="4" name="Версия базы">
    <vt:lpwstr>21.2.2481.40694196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budgetsmart2021</vt:lpwstr>
  </property>
  <property fmtid="{D5CDD505-2E9C-101B-9397-08002B2CF9AE}" pid="8" name="Пользователь">
    <vt:lpwstr>cybulskaya</vt:lpwstr>
  </property>
  <property fmtid="{D5CDD505-2E9C-101B-9397-08002B2CF9AE}" pid="9" name="Имя варианта">
    <vt:lpwstr>Програм.и непрограм.мероп. (копия от 03.12.2018 08:13:23)</vt:lpwstr>
  </property>
  <property fmtid="{D5CDD505-2E9C-101B-9397-08002B2CF9AE}" pid="10" name="Код отчета">
    <vt:lpwstr>E06573C84C554799A5340D72F7A479</vt:lpwstr>
  </property>
  <property fmtid="{D5CDD505-2E9C-101B-9397-08002B2CF9AE}" pid="11" name="Локальная база">
    <vt:lpwstr>не используется</vt:lpwstr>
  </property>
</Properties>
</file>