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docs\Отчеты об исполнении бюджета\2022\12 мес.2022\Годовой отчет 2022 на Думу до 01.05.2023\Проект отчета об исп.бюджета Черниговского района за 2022\"/>
    </mc:Choice>
  </mc:AlternateContent>
  <bookViews>
    <workbookView xWindow="0" yWindow="0" windowWidth="23040" windowHeight="8544"/>
  </bookViews>
  <sheets>
    <sheet name="Источники" sheetId="4" r:id="rId1"/>
  </sheets>
  <calcPr calcId="152511"/>
</workbook>
</file>

<file path=xl/calcChain.xml><?xml version="1.0" encoding="utf-8"?>
<calcChain xmlns="http://schemas.openxmlformats.org/spreadsheetml/2006/main">
  <c r="E18" i="4" l="1"/>
  <c r="E24" i="4"/>
  <c r="E25" i="4"/>
  <c r="F34" i="4" l="1"/>
  <c r="F35" i="4"/>
  <c r="F36" i="4"/>
  <c r="F37" i="4"/>
  <c r="F33" i="4"/>
  <c r="F28" i="4"/>
  <c r="F29" i="4"/>
  <c r="F30" i="4"/>
  <c r="F31" i="4"/>
  <c r="F27" i="4"/>
  <c r="F25" i="4"/>
  <c r="F24" i="4"/>
  <c r="D34" i="4"/>
  <c r="D35" i="4"/>
  <c r="D36" i="4"/>
  <c r="D37" i="4"/>
  <c r="D33" i="4"/>
  <c r="D28" i="4"/>
  <c r="D29" i="4"/>
  <c r="D30" i="4"/>
  <c r="D31" i="4"/>
  <c r="D27" i="4"/>
  <c r="D25" i="4" l="1"/>
  <c r="G25" i="4" s="1"/>
  <c r="D24" i="4"/>
  <c r="G24" i="4" s="1"/>
  <c r="F18" i="4"/>
  <c r="G18" i="4" s="1"/>
  <c r="D18" i="4"/>
</calcChain>
</file>

<file path=xl/sharedStrings.xml><?xml version="1.0" encoding="utf-8"?>
<sst xmlns="http://schemas.openxmlformats.org/spreadsheetml/2006/main" count="101" uniqueCount="51">
  <si>
    <t xml:space="preserve"> Наименование показателя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</si>
  <si>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</si>
  <si>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</si>
  <si>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</si>
  <si>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</si>
  <si>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</si>
  <si>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x</t>
  </si>
  <si>
    <t>в том числе:</t>
  </si>
  <si>
    <t>-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</si>
  <si>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</si>
  <si>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</si>
  <si>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</si>
  <si>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</si>
  <si>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</si>
  <si>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</si>
  <si>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</si>
  <si>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</si>
  <si>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</si>
  <si>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</si>
  <si>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</si>
  <si>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</si>
  <si>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остатков средств, всего</t>
  </si>
  <si>
    <t>003 00 00 00 00 00 0000 000</t>
  </si>
  <si>
    <t xml:space="preserve">  Увеличение прочих остатков средств бюджетов</t>
  </si>
  <si>
    <t>003 01 05 02 00 00 0000 500</t>
  </si>
  <si>
    <t xml:space="preserve">  Увеличение прочих остатков денежных средств бюджетов</t>
  </si>
  <si>
    <t>003 01 05 02 01 00 0000 510</t>
  </si>
  <si>
    <t xml:space="preserve">  Увеличение прочих остатков денежных средств бюджетов муниципальных районов</t>
  </si>
  <si>
    <t>003 01 05 02 01 05 0000 510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</si>
  <si>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</si>
  <si>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</si>
  <si>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</si>
  <si>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остатков средств, всего</t>
  </si>
  <si>
    <t xml:space="preserve">  Уменьшение прочих остатков средств бюджетов</t>
  </si>
  <si>
    <t>003 01 05 02 00 00 0000 600</t>
  </si>
  <si>
    <t xml:space="preserve">  Уменьшение прочих остатков денежных средств бюджетов</t>
  </si>
  <si>
    <t>003 01 05 02 01 00 0000 610</t>
  </si>
  <si>
    <t xml:space="preserve">  Уменьшение прочих остатков денежных средств бюджетов муниципальных районов</t>
  </si>
  <si>
    <t>003 01 05 02 01 05 0000 610</t>
  </si>
  <si>
    <t/>
  </si>
  <si>
    <t>ПРОЕКТ</t>
  </si>
  <si>
    <t>тыс. руб.</t>
  </si>
  <si>
    <t>Процент исполнения</t>
  </si>
  <si>
    <t>Приложение 7</t>
  </si>
  <si>
    <t xml:space="preserve">к решению Думы </t>
  </si>
  <si>
    <t>Черниговского района</t>
  </si>
  <si>
    <t>Показатели</t>
  </si>
  <si>
    <t>по кодам классификации источников финансирования дефицитов бюджетов</t>
  </si>
  <si>
    <t>от "_____" ___________2023г. № _____ -НПА</t>
  </si>
  <si>
    <t>3</t>
  </si>
  <si>
    <t xml:space="preserve">источников финансирования дефицита бюджета Черниговского района за 2022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</si>
</sst>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1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b/>
      <sz val="8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96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3" xfId="33" applyNumberFormat="1" applyProtection="1">
      <alignment horizontal="center" vertical="center"/>
    </xf>
    <xf numFmtId="49" fontId="3" fillId="0" borderId="1" xfId="48" applyNumberFormat="1" applyProtection="1">
      <alignment horizontal="right"/>
    </xf>
    <xf numFmtId="49" fontId="3" fillId="0" borderId="4" xfId="51" applyNumberFormat="1" applyProtection="1">
      <alignment horizontal="center" vertical="center" shrinkToFit="1"/>
    </xf>
    <xf numFmtId="0" fontId="3" fillId="0" borderId="2" xfId="77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0" fontId="1" fillId="0" borderId="11" xfId="100" applyNumberFormat="1" applyProtection="1">
      <alignment horizontal="left"/>
    </xf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49" fontId="1" fillId="0" borderId="1" xfId="107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3" fillId="0" borderId="13" xfId="29">
      <alignment horizontal="center" vertical="top" wrapText="1"/>
    </xf>
    <xf numFmtId="49" fontId="14" fillId="0" borderId="1" xfId="27" applyNumberFormat="1" applyFont="1" applyBorder="1" applyAlignment="1" applyProtection="1">
      <alignment horizontal="right"/>
    </xf>
    <xf numFmtId="0" fontId="14" fillId="0" borderId="1" xfId="1" applyNumberFormat="1" applyFont="1" applyAlignment="1" applyProtection="1">
      <alignment horizontal="right"/>
    </xf>
    <xf numFmtId="0" fontId="14" fillId="0" borderId="1" xfId="2" applyFont="1" applyAlignment="1">
      <alignment horizontal="right"/>
    </xf>
    <xf numFmtId="0" fontId="14" fillId="0" borderId="1" xfId="7" applyNumberFormat="1" applyFont="1" applyBorder="1" applyAlignment="1" applyProtection="1">
      <alignment horizontal="right"/>
    </xf>
    <xf numFmtId="0" fontId="17" fillId="0" borderId="0" xfId="0" applyFont="1" applyProtection="1">
      <protection locked="0"/>
    </xf>
    <xf numFmtId="0" fontId="14" fillId="0" borderId="1" xfId="1" applyNumberFormat="1" applyFont="1" applyAlignment="1" applyProtection="1"/>
    <xf numFmtId="0" fontId="16" fillId="0" borderId="1" xfId="2" applyFont="1" applyBorder="1" applyAlignment="1">
      <alignment horizontal="center"/>
    </xf>
    <xf numFmtId="0" fontId="18" fillId="0" borderId="1" xfId="7" applyNumberFormat="1" applyFont="1" applyBorder="1" applyAlignment="1" applyProtection="1"/>
    <xf numFmtId="0" fontId="17" fillId="0" borderId="0" xfId="0" applyFont="1" applyAlignment="1" applyProtection="1">
      <protection locked="0"/>
    </xf>
    <xf numFmtId="0" fontId="17" fillId="0" borderId="0" xfId="0" applyFont="1" applyAlignment="1"/>
    <xf numFmtId="0" fontId="3" fillId="0" borderId="1" xfId="16" applyNumberFormat="1" applyBorder="1" applyProtection="1">
      <alignment horizontal="left"/>
    </xf>
    <xf numFmtId="0" fontId="6" fillId="0" borderId="1" xfId="14" applyNumberFormat="1" applyBorder="1" applyProtection="1"/>
    <xf numFmtId="0" fontId="3" fillId="0" borderId="1" xfId="109" applyBorder="1">
      <alignment horizontal="center" wrapText="1"/>
    </xf>
    <xf numFmtId="0" fontId="9" fillId="0" borderId="1" xfId="110" applyNumberFormat="1" applyBorder="1" applyProtection="1">
      <alignment horizontal="center"/>
    </xf>
    <xf numFmtId="0" fontId="9" fillId="0" borderId="1" xfId="111" applyBorder="1">
      <alignment horizontal="center"/>
    </xf>
    <xf numFmtId="0" fontId="1" fillId="0" borderId="1" xfId="105" applyNumberFormat="1" applyBorder="1" applyProtection="1">
      <alignment horizontal="left"/>
    </xf>
    <xf numFmtId="0" fontId="7" fillId="0" borderId="1" xfId="113" applyNumberFormat="1" applyBorder="1" applyProtection="1">
      <alignment horizontal="left"/>
    </xf>
    <xf numFmtId="49" fontId="1" fillId="0" borderId="1" xfId="107" applyNumberFormat="1" applyBorder="1" applyProtection="1"/>
    <xf numFmtId="49" fontId="3" fillId="0" borderId="1" xfId="114" applyNumberFormat="1" applyBorder="1" applyProtection="1">
      <alignment horizontal="left"/>
    </xf>
    <xf numFmtId="49" fontId="3" fillId="0" borderId="1" xfId="75" applyNumberFormat="1" applyBorder="1" applyProtection="1">
      <alignment horizontal="center"/>
    </xf>
    <xf numFmtId="0" fontId="3" fillId="0" borderId="1" xfId="73" applyNumberFormat="1" applyBorder="1" applyProtection="1">
      <alignment wrapText="1"/>
    </xf>
    <xf numFmtId="0" fontId="3" fillId="0" borderId="1" xfId="3" applyBorder="1">
      <alignment horizontal="center"/>
    </xf>
    <xf numFmtId="0" fontId="8" fillId="0" borderId="1" xfId="117" applyNumberFormat="1" applyBorder="1" applyProtection="1"/>
    <xf numFmtId="0" fontId="3" fillId="0" borderId="1" xfId="10" applyNumberFormat="1" applyBorder="1" applyProtection="1"/>
    <xf numFmtId="0" fontId="1" fillId="0" borderId="1" xfId="1" applyNumberFormat="1" applyBorder="1" applyProtection="1"/>
    <xf numFmtId="0" fontId="13" fillId="0" borderId="34" xfId="65" applyNumberFormat="1" applyFont="1" applyBorder="1" applyProtection="1">
      <alignment horizontal="left" wrapText="1"/>
    </xf>
    <xf numFmtId="0" fontId="3" fillId="0" borderId="36" xfId="85" applyNumberFormat="1" applyBorder="1" applyProtection="1">
      <alignment horizontal="left" wrapText="1" indent="2"/>
    </xf>
    <xf numFmtId="0" fontId="3" fillId="0" borderId="37" xfId="90" applyNumberFormat="1" applyBorder="1" applyProtection="1">
      <alignment horizontal="left" wrapText="1"/>
    </xf>
    <xf numFmtId="0" fontId="3" fillId="0" borderId="38" xfId="93" applyNumberFormat="1" applyBorder="1" applyProtection="1">
      <alignment horizontal="left" wrapText="1" indent="2"/>
    </xf>
    <xf numFmtId="0" fontId="8" fillId="0" borderId="34" xfId="94" applyNumberFormat="1" applyBorder="1" applyProtection="1">
      <alignment wrapText="1"/>
    </xf>
    <xf numFmtId="0" fontId="8" fillId="0" borderId="34" xfId="95" applyNumberFormat="1" applyBorder="1" applyProtection="1"/>
    <xf numFmtId="0" fontId="8" fillId="2" borderId="34" xfId="96" applyNumberFormat="1" applyBorder="1" applyProtection="1">
      <alignment wrapText="1"/>
    </xf>
    <xf numFmtId="0" fontId="3" fillId="2" borderId="39" xfId="97" applyNumberFormat="1" applyBorder="1" applyProtection="1">
      <alignment horizontal="left" wrapText="1"/>
    </xf>
    <xf numFmtId="0" fontId="3" fillId="0" borderId="39" xfId="59" applyNumberFormat="1" applyBorder="1" applyProtection="1">
      <alignment horizontal="left" wrapText="1"/>
    </xf>
    <xf numFmtId="4" fontId="13" fillId="0" borderId="40" xfId="54" applyNumberFormat="1" applyFont="1" applyBorder="1" applyProtection="1">
      <alignment horizontal="right" shrinkToFit="1"/>
    </xf>
    <xf numFmtId="165" fontId="3" fillId="0" borderId="41" xfId="89" applyNumberFormat="1" applyBorder="1" applyProtection="1">
      <alignment horizontal="right" vertical="center" shrinkToFit="1"/>
    </xf>
    <xf numFmtId="4" fontId="3" fillId="0" borderId="41" xfId="92" applyNumberFormat="1" applyBorder="1" applyProtection="1">
      <alignment horizontal="right" shrinkToFit="1"/>
    </xf>
    <xf numFmtId="49" fontId="3" fillId="0" borderId="41" xfId="98" applyNumberFormat="1" applyBorder="1" applyProtection="1">
      <alignment horizontal="center" shrinkToFit="1"/>
    </xf>
    <xf numFmtId="0" fontId="3" fillId="0" borderId="20" xfId="50" applyNumberFormat="1" applyBorder="1" applyProtection="1">
      <alignment horizontal="center" vertical="center" shrinkToFit="1"/>
    </xf>
    <xf numFmtId="49" fontId="3" fillId="0" borderId="20" xfId="51" applyNumberFormat="1" applyBorder="1" applyProtection="1">
      <alignment horizontal="center" vertical="center" shrinkToFit="1"/>
    </xf>
    <xf numFmtId="0" fontId="1" fillId="0" borderId="1" xfId="102" applyNumberFormat="1" applyBorder="1" applyProtection="1">
      <alignment horizontal="left"/>
    </xf>
    <xf numFmtId="0" fontId="3" fillId="0" borderId="1" xfId="103" applyNumberFormat="1" applyBorder="1" applyProtection="1"/>
    <xf numFmtId="49" fontId="1" fillId="0" borderId="1" xfId="104" applyNumberFormat="1" applyBorder="1" applyProtection="1"/>
    <xf numFmtId="49" fontId="13" fillId="0" borderId="42" xfId="84" applyNumberFormat="1" applyFont="1" applyBorder="1" applyProtection="1">
      <alignment horizontal="center" vertical="center"/>
    </xf>
    <xf numFmtId="4" fontId="13" fillId="0" borderId="43" xfId="39" applyNumberFormat="1" applyFont="1" applyBorder="1" applyProtection="1">
      <alignment horizontal="right" shrinkToFit="1"/>
    </xf>
    <xf numFmtId="4" fontId="13" fillId="0" borderId="44" xfId="39" applyNumberFormat="1" applyFont="1" applyBorder="1" applyProtection="1">
      <alignment horizontal="right" shrinkToFit="1"/>
    </xf>
    <xf numFmtId="49" fontId="3" fillId="0" borderId="45" xfId="87" applyNumberFormat="1" applyBorder="1" applyProtection="1">
      <alignment horizontal="center" vertical="center"/>
    </xf>
    <xf numFmtId="165" fontId="3" fillId="0" borderId="13" xfId="88" applyNumberFormat="1" applyBorder="1" applyProtection="1">
      <alignment horizontal="right" vertical="center" shrinkToFit="1"/>
    </xf>
    <xf numFmtId="165" fontId="3" fillId="0" borderId="46" xfId="88" applyNumberFormat="1" applyBorder="1" applyProtection="1">
      <alignment horizontal="right" vertical="center" shrinkToFit="1"/>
    </xf>
    <xf numFmtId="4" fontId="3" fillId="0" borderId="13" xfId="91" applyNumberFormat="1" applyBorder="1" applyProtection="1">
      <alignment horizontal="right" shrinkToFit="1"/>
    </xf>
    <xf numFmtId="4" fontId="3" fillId="0" borderId="46" xfId="91" applyNumberFormat="1" applyBorder="1" applyProtection="1">
      <alignment horizontal="right" shrinkToFit="1"/>
    </xf>
    <xf numFmtId="49" fontId="3" fillId="0" borderId="46" xfId="98" applyNumberFormat="1" applyBorder="1" applyProtection="1">
      <alignment horizontal="center" shrinkToFit="1"/>
    </xf>
    <xf numFmtId="49" fontId="3" fillId="0" borderId="45" xfId="99" applyNumberFormat="1" applyBorder="1" applyProtection="1">
      <alignment horizontal="center" vertical="center" shrinkToFit="1"/>
    </xf>
    <xf numFmtId="49" fontId="3" fillId="0" borderId="47" xfId="99" applyNumberFormat="1" applyBorder="1" applyProtection="1">
      <alignment horizontal="center" vertical="center" shrinkToFit="1"/>
    </xf>
    <xf numFmtId="4" fontId="3" fillId="0" borderId="48" xfId="91" applyNumberFormat="1" applyBorder="1" applyProtection="1">
      <alignment horizontal="right" shrinkToFit="1"/>
    </xf>
    <xf numFmtId="49" fontId="3" fillId="0" borderId="49" xfId="98" applyNumberFormat="1" applyBorder="1" applyProtection="1">
      <alignment horizontal="center" shrinkToFit="1"/>
    </xf>
    <xf numFmtId="0" fontId="17" fillId="0" borderId="0" xfId="0" applyFont="1" applyAlignment="1" applyProtection="1">
      <protection locked="0"/>
    </xf>
    <xf numFmtId="0" fontId="17" fillId="0" borderId="0" xfId="0" applyFont="1" applyAlignment="1"/>
    <xf numFmtId="0" fontId="3" fillId="0" borderId="1" xfId="109" applyNumberFormat="1" applyBorder="1" applyProtection="1">
      <alignment horizontal="center" wrapText="1"/>
    </xf>
    <xf numFmtId="0" fontId="3" fillId="0" borderId="1" xfId="109" applyBorder="1">
      <alignment horizontal="center" wrapText="1"/>
    </xf>
    <xf numFmtId="0" fontId="9" fillId="0" borderId="1" xfId="111" applyNumberFormat="1" applyBorder="1" applyProtection="1">
      <alignment horizontal="center"/>
    </xf>
    <xf numFmtId="0" fontId="9" fillId="0" borderId="1" xfId="111" applyBorder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>
      <alignment horizontal="center"/>
    </xf>
    <xf numFmtId="0" fontId="16" fillId="0" borderId="1" xfId="73" applyNumberFormat="1" applyFont="1" applyAlignment="1" applyProtection="1">
      <alignment horizontal="center" wrapText="1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1" xfId="116" applyNumberFormat="1" applyBorder="1" applyProtection="1">
      <alignment horizontal="center"/>
    </xf>
    <xf numFmtId="0" fontId="3" fillId="0" borderId="1" xfId="116" applyBorder="1">
      <alignment horizontal="center"/>
    </xf>
    <xf numFmtId="0" fontId="3" fillId="0" borderId="1" xfId="3" applyNumberFormat="1" applyBorder="1" applyProtection="1">
      <alignment horizontal="center"/>
    </xf>
    <xf numFmtId="0" fontId="3" fillId="0" borderId="1" xfId="3" applyBorder="1">
      <alignment horizontal="center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0" fontId="3" fillId="0" borderId="20" xfId="29" applyNumberFormat="1" applyBorder="1" applyAlignment="1" applyProtection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2" zoomScaleNormal="100" zoomScaleSheetLayoutView="100" workbookViewId="0">
      <selection activeCell="L19" sqref="L19"/>
    </sheetView>
  </sheetViews>
  <sheetFormatPr defaultRowHeight="14.4" x14ac:dyDescent="0.3"/>
  <cols>
    <col min="1" max="1" width="46.5546875" style="1" customWidth="1"/>
    <col min="2" max="2" width="20.5546875" style="1" customWidth="1"/>
    <col min="3" max="3" width="13.21875" style="1" hidden="1" customWidth="1"/>
    <col min="4" max="4" width="13.109375" style="1" customWidth="1"/>
    <col min="5" max="5" width="7.6640625" style="1" hidden="1" customWidth="1"/>
    <col min="6" max="6" width="13.33203125" style="1" customWidth="1"/>
    <col min="7" max="7" width="13.21875" style="1" customWidth="1"/>
    <col min="8" max="8" width="15.44140625" style="1" hidden="1" customWidth="1"/>
    <col min="9" max="9" width="8.88671875" style="1" customWidth="1"/>
    <col min="10" max="16384" width="8.88671875" style="1"/>
  </cols>
  <sheetData>
    <row r="1" spans="1:9" x14ac:dyDescent="0.3">
      <c r="A1" s="22" t="s">
        <v>40</v>
      </c>
      <c r="B1" s="22"/>
      <c r="C1" s="22"/>
      <c r="D1" s="22"/>
      <c r="E1" s="22"/>
      <c r="F1" s="22"/>
      <c r="G1" s="22"/>
    </row>
    <row r="2" spans="1:9" x14ac:dyDescent="0.3">
      <c r="A2" s="22"/>
      <c r="B2" s="22"/>
      <c r="C2" s="22"/>
      <c r="D2" s="22"/>
      <c r="E2" s="22"/>
      <c r="F2" s="23"/>
      <c r="G2" s="19" t="s">
        <v>43</v>
      </c>
    </row>
    <row r="3" spans="1:9" x14ac:dyDescent="0.3">
      <c r="A3" s="22"/>
      <c r="B3" s="22"/>
      <c r="C3" s="22"/>
      <c r="D3" s="22"/>
      <c r="E3" s="22"/>
      <c r="F3" s="24"/>
      <c r="G3" s="20" t="s">
        <v>44</v>
      </c>
    </row>
    <row r="4" spans="1:9" x14ac:dyDescent="0.3">
      <c r="A4" s="22"/>
      <c r="B4" s="22"/>
      <c r="C4" s="22"/>
      <c r="D4" s="22"/>
      <c r="E4" s="22"/>
      <c r="F4" s="25"/>
      <c r="G4" s="21" t="s">
        <v>45</v>
      </c>
    </row>
    <row r="5" spans="1:9" x14ac:dyDescent="0.3">
      <c r="A5" s="22"/>
      <c r="B5" s="22"/>
      <c r="C5" s="22"/>
      <c r="D5" s="74" t="s">
        <v>48</v>
      </c>
      <c r="E5" s="75"/>
      <c r="F5" s="75"/>
      <c r="G5" s="75"/>
    </row>
    <row r="6" spans="1:9" x14ac:dyDescent="0.3">
      <c r="A6" s="22"/>
      <c r="B6" s="22"/>
      <c r="C6" s="22"/>
      <c r="D6" s="26"/>
      <c r="E6" s="27"/>
      <c r="F6" s="27"/>
      <c r="G6" s="27"/>
    </row>
    <row r="7" spans="1:9" x14ac:dyDescent="0.3">
      <c r="A7" s="80" t="s">
        <v>46</v>
      </c>
      <c r="B7" s="81"/>
      <c r="C7" s="81"/>
      <c r="D7" s="81"/>
      <c r="E7" s="81"/>
      <c r="F7" s="81"/>
      <c r="G7" s="81"/>
    </row>
    <row r="8" spans="1:9" x14ac:dyDescent="0.3">
      <c r="A8" s="80" t="s">
        <v>50</v>
      </c>
      <c r="B8" s="81"/>
      <c r="C8" s="81"/>
      <c r="D8" s="81"/>
      <c r="E8" s="81"/>
      <c r="F8" s="81"/>
      <c r="G8" s="81"/>
    </row>
    <row r="9" spans="1:9" ht="15" customHeight="1" x14ac:dyDescent="0.3">
      <c r="A9" s="82" t="s">
        <v>47</v>
      </c>
      <c r="B9" s="81"/>
      <c r="C9" s="81"/>
      <c r="D9" s="81"/>
      <c r="E9" s="81"/>
      <c r="F9" s="81"/>
      <c r="G9" s="81"/>
      <c r="H9" s="5"/>
      <c r="I9" s="3"/>
    </row>
    <row r="10" spans="1:9" ht="14.1" customHeight="1" x14ac:dyDescent="0.3">
      <c r="A10" s="89"/>
      <c r="B10" s="90"/>
      <c r="C10" s="90"/>
      <c r="D10" s="90"/>
      <c r="E10" s="90"/>
      <c r="F10" s="90"/>
      <c r="G10" s="90"/>
      <c r="H10" s="90"/>
      <c r="I10" s="3"/>
    </row>
    <row r="11" spans="1:9" ht="12" customHeight="1" x14ac:dyDescent="0.3">
      <c r="A11" s="7"/>
      <c r="B11" s="8"/>
      <c r="C11" s="9"/>
      <c r="D11" s="9"/>
      <c r="E11" s="10"/>
      <c r="F11" s="10"/>
      <c r="G11" s="18" t="s">
        <v>41</v>
      </c>
      <c r="I11" s="3"/>
    </row>
    <row r="12" spans="1:9" ht="13.5" customHeight="1" x14ac:dyDescent="0.3">
      <c r="A12" s="91" t="s">
        <v>0</v>
      </c>
      <c r="B12" s="91" t="s">
        <v>9</v>
      </c>
      <c r="C12" s="91" t="s">
        <v>1</v>
      </c>
      <c r="D12" s="93" t="s">
        <v>1</v>
      </c>
      <c r="E12" s="91" t="s">
        <v>2</v>
      </c>
      <c r="F12" s="93" t="s">
        <v>2</v>
      </c>
      <c r="G12" s="93" t="s">
        <v>42</v>
      </c>
      <c r="H12" s="91" t="s">
        <v>3</v>
      </c>
      <c r="I12" s="3"/>
    </row>
    <row r="13" spans="1:9" ht="12" customHeight="1" x14ac:dyDescent="0.3">
      <c r="A13" s="92"/>
      <c r="B13" s="92"/>
      <c r="C13" s="92"/>
      <c r="D13" s="94"/>
      <c r="E13" s="92"/>
      <c r="F13" s="94"/>
      <c r="G13" s="94"/>
      <c r="H13" s="92"/>
      <c r="I13" s="3"/>
    </row>
    <row r="14" spans="1:9" ht="12" customHeight="1" x14ac:dyDescent="0.3">
      <c r="A14" s="92"/>
      <c r="B14" s="92"/>
      <c r="C14" s="92"/>
      <c r="D14" s="94"/>
      <c r="E14" s="92"/>
      <c r="F14" s="94"/>
      <c r="G14" s="94"/>
      <c r="H14" s="92"/>
      <c r="I14" s="3"/>
    </row>
    <row r="15" spans="1:9" ht="10.199999999999999" customHeight="1" x14ac:dyDescent="0.3">
      <c r="A15" s="92"/>
      <c r="B15" s="92"/>
      <c r="C15" s="92"/>
      <c r="D15" s="95"/>
      <c r="E15" s="92"/>
      <c r="F15" s="95"/>
      <c r="G15" s="95"/>
      <c r="H15" s="92"/>
      <c r="I15" s="3"/>
    </row>
    <row r="16" spans="1:9" ht="10.199999999999999" hidden="1" customHeight="1" x14ac:dyDescent="0.3">
      <c r="A16" s="92"/>
      <c r="B16" s="92"/>
      <c r="C16" s="92"/>
      <c r="D16" s="17"/>
      <c r="E16" s="92"/>
      <c r="F16" s="17"/>
      <c r="G16" s="17"/>
      <c r="H16" s="92"/>
      <c r="I16" s="3"/>
    </row>
    <row r="17" spans="1:9" ht="12" customHeight="1" x14ac:dyDescent="0.3">
      <c r="A17" s="4">
        <v>1</v>
      </c>
      <c r="B17" s="56">
        <v>2</v>
      </c>
      <c r="C17" s="57"/>
      <c r="D17" s="57" t="s">
        <v>49</v>
      </c>
      <c r="E17" s="57"/>
      <c r="F17" s="57" t="s">
        <v>4</v>
      </c>
      <c r="G17" s="57" t="s">
        <v>5</v>
      </c>
      <c r="H17" s="6"/>
      <c r="I17" s="3"/>
    </row>
    <row r="18" spans="1:9" ht="18" customHeight="1" x14ac:dyDescent="0.3">
      <c r="A18" s="43" t="s">
        <v>10</v>
      </c>
      <c r="B18" s="61" t="s">
        <v>6</v>
      </c>
      <c r="C18" s="62">
        <v>1267381.99</v>
      </c>
      <c r="D18" s="62">
        <f>C18/1000</f>
        <v>1267.3819900000001</v>
      </c>
      <c r="E18" s="62">
        <f>-66518447.31+3</f>
        <v>-66518444.310000002</v>
      </c>
      <c r="F18" s="62">
        <f>E18/1000</f>
        <v>-66518.444310000006</v>
      </c>
      <c r="G18" s="63">
        <f>F18/D18*100</f>
        <v>-5248.4921542872808</v>
      </c>
      <c r="H18" s="52">
        <v>67785829.299999997</v>
      </c>
      <c r="I18" s="3"/>
    </row>
    <row r="19" spans="1:9" ht="12" customHeight="1" x14ac:dyDescent="0.3">
      <c r="A19" s="44" t="s">
        <v>7</v>
      </c>
      <c r="B19" s="64"/>
      <c r="C19" s="65"/>
      <c r="D19" s="65"/>
      <c r="E19" s="65"/>
      <c r="F19" s="65"/>
      <c r="G19" s="66"/>
      <c r="H19" s="53"/>
      <c r="I19" s="3"/>
    </row>
    <row r="20" spans="1:9" ht="18" customHeight="1" x14ac:dyDescent="0.3">
      <c r="A20" s="45" t="s">
        <v>11</v>
      </c>
      <c r="B20" s="64" t="s">
        <v>6</v>
      </c>
      <c r="C20" s="67" t="s">
        <v>8</v>
      </c>
      <c r="D20" s="67" t="s">
        <v>8</v>
      </c>
      <c r="E20" s="67" t="s">
        <v>8</v>
      </c>
      <c r="F20" s="67" t="s">
        <v>8</v>
      </c>
      <c r="G20" s="68" t="s">
        <v>8</v>
      </c>
      <c r="H20" s="54" t="s">
        <v>8</v>
      </c>
      <c r="I20" s="3"/>
    </row>
    <row r="21" spans="1:9" ht="12" customHeight="1" x14ac:dyDescent="0.3">
      <c r="A21" s="46" t="s">
        <v>12</v>
      </c>
      <c r="B21" s="64"/>
      <c r="C21" s="65"/>
      <c r="D21" s="65"/>
      <c r="E21" s="65"/>
      <c r="F21" s="65"/>
      <c r="G21" s="66"/>
      <c r="H21" s="53"/>
      <c r="I21" s="3"/>
    </row>
    <row r="22" spans="1:9" ht="14.1" customHeight="1" x14ac:dyDescent="0.3">
      <c r="A22" s="47" t="s">
        <v>13</v>
      </c>
      <c r="B22" s="64" t="s">
        <v>6</v>
      </c>
      <c r="C22" s="67" t="s">
        <v>8</v>
      </c>
      <c r="D22" s="67" t="s">
        <v>8</v>
      </c>
      <c r="E22" s="67" t="s">
        <v>8</v>
      </c>
      <c r="F22" s="67" t="s">
        <v>8</v>
      </c>
      <c r="G22" s="68" t="s">
        <v>8</v>
      </c>
      <c r="H22" s="54" t="s">
        <v>8</v>
      </c>
      <c r="I22" s="3"/>
    </row>
    <row r="23" spans="1:9" ht="12.9" customHeight="1" x14ac:dyDescent="0.3">
      <c r="A23" s="48" t="s">
        <v>12</v>
      </c>
      <c r="B23" s="64"/>
      <c r="C23" s="65"/>
      <c r="D23" s="65"/>
      <c r="E23" s="65"/>
      <c r="F23" s="65"/>
      <c r="G23" s="66"/>
      <c r="H23" s="53"/>
      <c r="I23" s="3"/>
    </row>
    <row r="24" spans="1:9" ht="14.1" customHeight="1" x14ac:dyDescent="0.3">
      <c r="A24" s="49" t="s">
        <v>14</v>
      </c>
      <c r="B24" s="64"/>
      <c r="C24" s="67">
        <v>1267381.99</v>
      </c>
      <c r="D24" s="67">
        <f>C24/1000</f>
        <v>1267.3819900000001</v>
      </c>
      <c r="E24" s="67">
        <f>-66518447.31+3</f>
        <v>-66518444.310000002</v>
      </c>
      <c r="F24" s="67">
        <f>E24/1000</f>
        <v>-66518.444310000006</v>
      </c>
      <c r="G24" s="68">
        <f>F24/D24*100</f>
        <v>-5248.4921542872808</v>
      </c>
      <c r="H24" s="54">
        <v>67785829.299999997</v>
      </c>
      <c r="I24" s="3"/>
    </row>
    <row r="25" spans="1:9" ht="21.6" x14ac:dyDescent="0.3">
      <c r="A25" s="50" t="s">
        <v>15</v>
      </c>
      <c r="B25" s="64" t="s">
        <v>16</v>
      </c>
      <c r="C25" s="67">
        <v>1267381.99</v>
      </c>
      <c r="D25" s="67">
        <f>C25/1000</f>
        <v>1267.3819900000001</v>
      </c>
      <c r="E25" s="67">
        <f>-66518447.31+3</f>
        <v>-66518444.310000002</v>
      </c>
      <c r="F25" s="67">
        <f>E25/1000</f>
        <v>-66518.444310000006</v>
      </c>
      <c r="G25" s="68">
        <f>F25/D25*100</f>
        <v>-5248.4921542872808</v>
      </c>
      <c r="H25" s="54">
        <v>67785829.299999997</v>
      </c>
      <c r="I25" s="3"/>
    </row>
    <row r="26" spans="1:9" ht="14.1" customHeight="1" x14ac:dyDescent="0.3">
      <c r="A26" s="47" t="s">
        <v>17</v>
      </c>
      <c r="B26" s="64"/>
      <c r="C26" s="67" t="s">
        <v>8</v>
      </c>
      <c r="D26" s="67" t="s">
        <v>8</v>
      </c>
      <c r="E26" s="67" t="s">
        <v>8</v>
      </c>
      <c r="F26" s="67" t="s">
        <v>8</v>
      </c>
      <c r="G26" s="68" t="s">
        <v>8</v>
      </c>
      <c r="H26" s="55" t="s">
        <v>18</v>
      </c>
      <c r="I26" s="3"/>
    </row>
    <row r="27" spans="1:9" x14ac:dyDescent="0.3">
      <c r="A27" s="51" t="s">
        <v>19</v>
      </c>
      <c r="B27" s="64" t="s">
        <v>20</v>
      </c>
      <c r="C27" s="67">
        <v>-1362361932.79</v>
      </c>
      <c r="D27" s="67">
        <f>C27/1000</f>
        <v>-1362361.93279</v>
      </c>
      <c r="E27" s="67">
        <v>-1402075842.0599999</v>
      </c>
      <c r="F27" s="67">
        <f>E27/1000</f>
        <v>-1402075.8420599999</v>
      </c>
      <c r="G27" s="69" t="s">
        <v>18</v>
      </c>
      <c r="H27" s="55" t="s">
        <v>18</v>
      </c>
      <c r="I27" s="3"/>
    </row>
    <row r="28" spans="1:9" x14ac:dyDescent="0.3">
      <c r="A28" s="51" t="s">
        <v>21</v>
      </c>
      <c r="B28" s="64" t="s">
        <v>22</v>
      </c>
      <c r="C28" s="67">
        <v>-1362361932.79</v>
      </c>
      <c r="D28" s="67">
        <f t="shared" ref="D28:D31" si="0">C28/1000</f>
        <v>-1362361.93279</v>
      </c>
      <c r="E28" s="67">
        <v>-1402075842.0599999</v>
      </c>
      <c r="F28" s="67">
        <f t="shared" ref="F28:F31" si="1">E28/1000</f>
        <v>-1402075.8420599999</v>
      </c>
      <c r="G28" s="69" t="s">
        <v>18</v>
      </c>
      <c r="H28" s="55" t="s">
        <v>18</v>
      </c>
      <c r="I28" s="3"/>
    </row>
    <row r="29" spans="1:9" x14ac:dyDescent="0.3">
      <c r="A29" s="51" t="s">
        <v>23</v>
      </c>
      <c r="B29" s="64" t="s">
        <v>24</v>
      </c>
      <c r="C29" s="67">
        <v>-1362361932.79</v>
      </c>
      <c r="D29" s="67">
        <f t="shared" si="0"/>
        <v>-1362361.93279</v>
      </c>
      <c r="E29" s="67">
        <v>-1402075842.0599999</v>
      </c>
      <c r="F29" s="67">
        <f t="shared" si="1"/>
        <v>-1402075.8420599999</v>
      </c>
      <c r="G29" s="69" t="s">
        <v>18</v>
      </c>
      <c r="H29" s="55" t="s">
        <v>18</v>
      </c>
      <c r="I29" s="3"/>
    </row>
    <row r="30" spans="1:9" x14ac:dyDescent="0.3">
      <c r="A30" s="51" t="s">
        <v>25</v>
      </c>
      <c r="B30" s="64" t="s">
        <v>26</v>
      </c>
      <c r="C30" s="67">
        <v>-1362361932.79</v>
      </c>
      <c r="D30" s="67">
        <f t="shared" si="0"/>
        <v>-1362361.93279</v>
      </c>
      <c r="E30" s="67">
        <v>-1402075842.0599999</v>
      </c>
      <c r="F30" s="67">
        <f t="shared" si="1"/>
        <v>-1402075.8420599999</v>
      </c>
      <c r="G30" s="69" t="s">
        <v>18</v>
      </c>
      <c r="H30" s="55" t="s">
        <v>18</v>
      </c>
      <c r="I30" s="3"/>
    </row>
    <row r="31" spans="1:9" ht="21.6" x14ac:dyDescent="0.3">
      <c r="A31" s="51" t="s">
        <v>27</v>
      </c>
      <c r="B31" s="64" t="s">
        <v>28</v>
      </c>
      <c r="C31" s="67">
        <v>-1362361932.79</v>
      </c>
      <c r="D31" s="67">
        <f t="shared" si="0"/>
        <v>-1362361.93279</v>
      </c>
      <c r="E31" s="67">
        <v>-1402075842.0599999</v>
      </c>
      <c r="F31" s="67">
        <f t="shared" si="1"/>
        <v>-1402075.8420599999</v>
      </c>
      <c r="G31" s="69" t="s">
        <v>18</v>
      </c>
      <c r="H31" s="55" t="s">
        <v>18</v>
      </c>
      <c r="I31" s="3"/>
    </row>
    <row r="32" spans="1:9" ht="14.1" customHeight="1" x14ac:dyDescent="0.3">
      <c r="A32" s="47" t="s">
        <v>29</v>
      </c>
      <c r="B32" s="64"/>
      <c r="C32" s="67" t="s">
        <v>8</v>
      </c>
      <c r="D32" s="67" t="s">
        <v>8</v>
      </c>
      <c r="E32" s="67" t="s">
        <v>8</v>
      </c>
      <c r="F32" s="67" t="s">
        <v>8</v>
      </c>
      <c r="G32" s="68" t="s">
        <v>8</v>
      </c>
      <c r="H32" s="55" t="s">
        <v>18</v>
      </c>
      <c r="I32" s="3"/>
    </row>
    <row r="33" spans="1:9" x14ac:dyDescent="0.3">
      <c r="A33" s="51" t="s">
        <v>30</v>
      </c>
      <c r="B33" s="70" t="s">
        <v>31</v>
      </c>
      <c r="C33" s="67">
        <v>1355452062.9000001</v>
      </c>
      <c r="D33" s="67">
        <f>C33/1000</f>
        <v>1355452.0629</v>
      </c>
      <c r="E33" s="67">
        <v>1335557394.75</v>
      </c>
      <c r="F33" s="67">
        <f>E33/1000</f>
        <v>1335557.39475</v>
      </c>
      <c r="G33" s="69" t="s">
        <v>18</v>
      </c>
      <c r="H33" s="55" t="s">
        <v>18</v>
      </c>
      <c r="I33" s="3"/>
    </row>
    <row r="34" spans="1:9" x14ac:dyDescent="0.3">
      <c r="A34" s="51" t="s">
        <v>32</v>
      </c>
      <c r="B34" s="70" t="s">
        <v>22</v>
      </c>
      <c r="C34" s="67">
        <v>1355452062.9000001</v>
      </c>
      <c r="D34" s="67">
        <f t="shared" ref="D34:D37" si="2">C34/1000</f>
        <v>1355452.0629</v>
      </c>
      <c r="E34" s="67">
        <v>1335557394.75</v>
      </c>
      <c r="F34" s="67">
        <f t="shared" ref="F34:F37" si="3">E34/1000</f>
        <v>1335557.39475</v>
      </c>
      <c r="G34" s="69" t="s">
        <v>18</v>
      </c>
      <c r="H34" s="55" t="s">
        <v>18</v>
      </c>
      <c r="I34" s="3"/>
    </row>
    <row r="35" spans="1:9" x14ac:dyDescent="0.3">
      <c r="A35" s="51" t="s">
        <v>33</v>
      </c>
      <c r="B35" s="70" t="s">
        <v>34</v>
      </c>
      <c r="C35" s="67">
        <v>1355452062.9000001</v>
      </c>
      <c r="D35" s="67">
        <f t="shared" si="2"/>
        <v>1355452.0629</v>
      </c>
      <c r="E35" s="67">
        <v>1335557394.75</v>
      </c>
      <c r="F35" s="67">
        <f t="shared" si="3"/>
        <v>1335557.39475</v>
      </c>
      <c r="G35" s="69" t="s">
        <v>18</v>
      </c>
      <c r="H35" s="55" t="s">
        <v>18</v>
      </c>
      <c r="I35" s="3"/>
    </row>
    <row r="36" spans="1:9" x14ac:dyDescent="0.3">
      <c r="A36" s="51" t="s">
        <v>35</v>
      </c>
      <c r="B36" s="70" t="s">
        <v>36</v>
      </c>
      <c r="C36" s="67">
        <v>1355452062.9000001</v>
      </c>
      <c r="D36" s="67">
        <f t="shared" si="2"/>
        <v>1355452.0629</v>
      </c>
      <c r="E36" s="67">
        <v>1335557394.75</v>
      </c>
      <c r="F36" s="67">
        <f t="shared" si="3"/>
        <v>1335557.39475</v>
      </c>
      <c r="G36" s="69" t="s">
        <v>18</v>
      </c>
      <c r="H36" s="55" t="s">
        <v>18</v>
      </c>
      <c r="I36" s="3"/>
    </row>
    <row r="37" spans="1:9" ht="21.6" x14ac:dyDescent="0.3">
      <c r="A37" s="51" t="s">
        <v>37</v>
      </c>
      <c r="B37" s="71" t="s">
        <v>38</v>
      </c>
      <c r="C37" s="72">
        <v>1355452062.9000001</v>
      </c>
      <c r="D37" s="72">
        <f t="shared" si="2"/>
        <v>1355452.0629</v>
      </c>
      <c r="E37" s="72">
        <v>1335557394.75</v>
      </c>
      <c r="F37" s="72">
        <f t="shared" si="3"/>
        <v>1335557.39475</v>
      </c>
      <c r="G37" s="73" t="s">
        <v>18</v>
      </c>
      <c r="H37" s="55" t="s">
        <v>18</v>
      </c>
      <c r="I37" s="3"/>
    </row>
    <row r="38" spans="1:9" ht="10.5" customHeight="1" x14ac:dyDescent="0.3">
      <c r="A38" s="11"/>
      <c r="B38" s="58"/>
      <c r="C38" s="59"/>
      <c r="D38" s="59"/>
      <c r="E38" s="60"/>
      <c r="F38" s="60"/>
      <c r="G38" s="60"/>
      <c r="H38" s="12"/>
      <c r="I38" s="3"/>
    </row>
    <row r="39" spans="1:9" x14ac:dyDescent="0.3">
      <c r="A39" s="13"/>
      <c r="B39" s="13"/>
      <c r="C39" s="2"/>
      <c r="D39" s="2"/>
      <c r="E39" s="14"/>
      <c r="F39" s="14"/>
      <c r="G39" s="14"/>
      <c r="H39" s="14"/>
      <c r="I39" s="3"/>
    </row>
    <row r="40" spans="1:9" ht="11.4" customHeight="1" x14ac:dyDescent="0.3">
      <c r="A40" s="28"/>
      <c r="B40" s="29"/>
      <c r="C40" s="76"/>
      <c r="D40" s="76"/>
      <c r="E40" s="77"/>
      <c r="F40" s="30"/>
      <c r="G40" s="30"/>
      <c r="H40" s="29"/>
      <c r="I40" s="3"/>
    </row>
    <row r="41" spans="1:9" ht="9.9" customHeight="1" x14ac:dyDescent="0.3">
      <c r="A41" s="31"/>
      <c r="B41" s="29"/>
      <c r="C41" s="78"/>
      <c r="D41" s="78"/>
      <c r="E41" s="79"/>
      <c r="F41" s="32"/>
      <c r="G41" s="32"/>
      <c r="H41" s="29"/>
      <c r="I41" s="3"/>
    </row>
    <row r="42" spans="1:9" ht="9.9" customHeight="1" x14ac:dyDescent="0.3">
      <c r="A42" s="33"/>
      <c r="B42" s="34"/>
      <c r="C42" s="35"/>
      <c r="D42" s="35"/>
      <c r="E42" s="35"/>
      <c r="F42" s="35"/>
      <c r="G42" s="35"/>
      <c r="H42" s="35"/>
      <c r="I42" s="3"/>
    </row>
    <row r="43" spans="1:9" ht="10.5" customHeight="1" x14ac:dyDescent="0.3">
      <c r="A43" s="36"/>
      <c r="B43" s="34"/>
      <c r="C43" s="37"/>
      <c r="D43" s="37"/>
      <c r="E43" s="85"/>
      <c r="F43" s="85"/>
      <c r="G43" s="85"/>
      <c r="H43" s="86"/>
      <c r="I43" s="3"/>
    </row>
    <row r="44" spans="1:9" x14ac:dyDescent="0.3">
      <c r="A44" s="38"/>
      <c r="B44" s="29"/>
      <c r="C44" s="87"/>
      <c r="D44" s="87"/>
      <c r="E44" s="88"/>
      <c r="F44" s="39"/>
      <c r="G44" s="39"/>
      <c r="H44" s="31"/>
      <c r="I44" s="3"/>
    </row>
    <row r="45" spans="1:9" ht="11.1" customHeight="1" x14ac:dyDescent="0.3">
      <c r="A45" s="29"/>
      <c r="B45" s="29"/>
      <c r="C45" s="78"/>
      <c r="D45" s="78"/>
      <c r="E45" s="79"/>
      <c r="F45" s="32"/>
      <c r="G45" s="32"/>
      <c r="H45" s="29"/>
      <c r="I45" s="3"/>
    </row>
    <row r="46" spans="1:9" ht="11.1" customHeight="1" x14ac:dyDescent="0.3">
      <c r="A46" s="29"/>
      <c r="B46" s="29"/>
      <c r="C46" s="31"/>
      <c r="D46" s="31"/>
      <c r="E46" s="31"/>
      <c r="F46" s="31"/>
      <c r="G46" s="31"/>
      <c r="H46" s="29"/>
      <c r="I46" s="3"/>
    </row>
    <row r="47" spans="1:9" ht="11.1" customHeight="1" x14ac:dyDescent="0.3">
      <c r="A47" s="29"/>
      <c r="B47" s="29"/>
      <c r="C47" s="31"/>
      <c r="D47" s="31"/>
      <c r="E47" s="31"/>
      <c r="F47" s="31"/>
      <c r="G47" s="31"/>
      <c r="H47" s="29"/>
      <c r="I47" s="3"/>
    </row>
    <row r="48" spans="1:9" ht="17.25" customHeight="1" x14ac:dyDescent="0.3">
      <c r="A48" s="28"/>
      <c r="B48" s="29"/>
      <c r="C48" s="76"/>
      <c r="D48" s="76"/>
      <c r="E48" s="77"/>
      <c r="F48" s="30"/>
      <c r="G48" s="30"/>
      <c r="H48" s="40"/>
      <c r="I48" s="3"/>
    </row>
    <row r="49" spans="1:9" ht="12" customHeight="1" x14ac:dyDescent="0.3">
      <c r="A49" s="31"/>
      <c r="B49" s="29"/>
      <c r="C49" s="78"/>
      <c r="D49" s="78"/>
      <c r="E49" s="79"/>
      <c r="F49" s="32"/>
      <c r="G49" s="32"/>
      <c r="H49" s="40"/>
      <c r="I49" s="3"/>
    </row>
    <row r="50" spans="1:9" ht="17.100000000000001" customHeight="1" x14ac:dyDescent="0.3">
      <c r="A50" s="28"/>
      <c r="B50" s="28"/>
      <c r="C50" s="34"/>
      <c r="D50" s="34"/>
      <c r="E50" s="41"/>
      <c r="F50" s="41"/>
      <c r="G50" s="41"/>
      <c r="H50" s="41"/>
      <c r="I50" s="3"/>
    </row>
    <row r="51" spans="1:9" hidden="1" x14ac:dyDescent="0.3">
      <c r="A51" s="28"/>
      <c r="B51" s="28"/>
      <c r="C51" s="34"/>
      <c r="D51" s="34"/>
      <c r="E51" s="41"/>
      <c r="F51" s="41"/>
      <c r="G51" s="41"/>
      <c r="H51" s="29"/>
      <c r="I51" s="3"/>
    </row>
    <row r="52" spans="1:9" hidden="1" x14ac:dyDescent="0.3">
      <c r="A52" s="40"/>
      <c r="B52" s="28"/>
      <c r="C52" s="76"/>
      <c r="D52" s="76"/>
      <c r="E52" s="77"/>
      <c r="F52" s="30"/>
      <c r="G52" s="30"/>
      <c r="H52" s="40"/>
      <c r="I52" s="3"/>
    </row>
    <row r="53" spans="1:9" hidden="1" x14ac:dyDescent="0.3">
      <c r="A53" s="40"/>
      <c r="B53" s="29"/>
      <c r="C53" s="78"/>
      <c r="D53" s="78"/>
      <c r="E53" s="79"/>
      <c r="F53" s="32"/>
      <c r="G53" s="32"/>
      <c r="H53" s="40"/>
      <c r="I53" s="3"/>
    </row>
    <row r="54" spans="1:9" ht="17.100000000000001" customHeight="1" x14ac:dyDescent="0.3">
      <c r="A54" s="28"/>
      <c r="B54" s="33"/>
      <c r="C54" s="34"/>
      <c r="D54" s="34"/>
      <c r="E54" s="42"/>
      <c r="F54" s="42"/>
      <c r="G54" s="42"/>
      <c r="H54" s="42"/>
      <c r="I54" s="3"/>
    </row>
    <row r="55" spans="1:9" hidden="1" x14ac:dyDescent="0.3">
      <c r="A55" s="15" t="s">
        <v>39</v>
      </c>
      <c r="B55" s="15"/>
      <c r="C55" s="15"/>
      <c r="D55" s="15"/>
      <c r="E55" s="15"/>
      <c r="F55" s="15"/>
      <c r="G55" s="15"/>
      <c r="H55" s="15"/>
      <c r="I55" s="3"/>
    </row>
    <row r="56" spans="1:9" hidden="1" x14ac:dyDescent="0.3">
      <c r="A56" s="83" t="s">
        <v>39</v>
      </c>
      <c r="B56" s="84"/>
      <c r="C56" s="84"/>
      <c r="D56" s="84"/>
      <c r="E56" s="84"/>
      <c r="F56" s="84"/>
      <c r="G56" s="84"/>
      <c r="H56" s="84"/>
      <c r="I56" s="3"/>
    </row>
    <row r="57" spans="1:9" hidden="1" x14ac:dyDescent="0.3">
      <c r="A57" s="16" t="s">
        <v>39</v>
      </c>
      <c r="B57" s="16"/>
      <c r="C57" s="16"/>
      <c r="D57" s="16"/>
      <c r="E57" s="16"/>
      <c r="F57" s="16"/>
      <c r="G57" s="16"/>
      <c r="H57" s="16"/>
      <c r="I57" s="3"/>
    </row>
  </sheetData>
  <mergeCells count="23">
    <mergeCell ref="A56:H56"/>
    <mergeCell ref="E43:H43"/>
    <mergeCell ref="C44:E44"/>
    <mergeCell ref="C45:E45"/>
    <mergeCell ref="A10:H10"/>
    <mergeCell ref="A12:A16"/>
    <mergeCell ref="B12:B16"/>
    <mergeCell ref="C12:C16"/>
    <mergeCell ref="E12:E16"/>
    <mergeCell ref="H12:H16"/>
    <mergeCell ref="D12:D15"/>
    <mergeCell ref="F12:F15"/>
    <mergeCell ref="G12:G15"/>
    <mergeCell ref="C40:E40"/>
    <mergeCell ref="C41:E41"/>
    <mergeCell ref="D5:G5"/>
    <mergeCell ref="C48:E48"/>
    <mergeCell ref="C49:E49"/>
    <mergeCell ref="C52:E52"/>
    <mergeCell ref="C53:E53"/>
    <mergeCell ref="A7:G7"/>
    <mergeCell ref="A8:G8"/>
    <mergeCell ref="A9:G9"/>
  </mergeCells>
  <pageMargins left="0.70866141732283472" right="0.31496062992125984" top="0.74803149606299213" bottom="0.74803149606299213" header="0.31496062992125984" footer="0.31496062992125984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70188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CB300C9-0DFE-4FEE-BFAA-C7C8466540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Цыбульская</dc:creator>
  <cp:lastModifiedBy>Светлана Цыбульская</cp:lastModifiedBy>
  <cp:lastPrinted>2023-03-15T01:19:34Z</cp:lastPrinted>
  <dcterms:created xsi:type="dcterms:W3CDTF">2023-03-13T05:12:14Z</dcterms:created>
  <dcterms:modified xsi:type="dcterms:W3CDTF">2023-03-15T04:33:29Z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20.2.0.34827 (.NET 4.0)</vt:lpwstr>
  </property>
  <property fmtid="{D5CDD505-2E9C-101B-9397-08002B2CF9AE}" pid="5" name="Версия базы">
    <vt:lpwstr>20.2.0.15639841</vt:lpwstr>
  </property>
  <property fmtid="{D5CDD505-2E9C-101B-9397-08002B2CF9AE}" pid="6" name="Тип сервера">
    <vt:lpwstr>MSSQL</vt:lpwstr>
  </property>
  <property fmtid="{D5CDD505-2E9C-101B-9397-08002B2CF9AE}" pid="7" name="Сервер">
    <vt:lpwstr>winsmart\mssql</vt:lpwstr>
  </property>
  <property fmtid="{D5CDD505-2E9C-101B-9397-08002B2CF9AE}" pid="8" name="База">
    <vt:lpwstr>svod_smart</vt:lpwstr>
  </property>
  <property fmtid="{D5CDD505-2E9C-101B-9397-08002B2CF9AE}" pid="9" name="Пользователь">
    <vt:lpwstr>cybulskaya</vt:lpwstr>
  </property>
  <property fmtid="{D5CDD505-2E9C-101B-9397-08002B2CF9AE}" pid="10" name="Шаблон">
    <vt:lpwstr>SV_0503117M_20160101.xlt</vt:lpwstr>
  </property>
  <property fmtid="{D5CDD505-2E9C-101B-9397-08002B2CF9AE}" pid="11" name="Локальная база">
    <vt:lpwstr>не используется</vt:lpwstr>
  </property>
</Properties>
</file>