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22\12 мес.2022\Годовой отчет 2022 на Думу до 01.05.2023\Проект отчета об исп.бюджета Черниговского района за 2022\"/>
    </mc:Choice>
  </mc:AlternateContent>
  <bookViews>
    <workbookView xWindow="0" yWindow="0" windowWidth="23040" windowHeight="8544"/>
  </bookViews>
  <sheets>
    <sheet name="без учета счетов бюджета" sheetId="2" r:id="rId1"/>
  </sheets>
  <definedNames>
    <definedName name="_xlnm.Print_Titles" localSheetId="0">'без учета счетов бюджета'!$11:$12</definedName>
  </definedNames>
  <calcPr calcId="152511"/>
</workbook>
</file>

<file path=xl/calcChain.xml><?xml version="1.0" encoding="utf-8"?>
<calcChain xmlns="http://schemas.openxmlformats.org/spreadsheetml/2006/main">
  <c r="F15" i="2" l="1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14" i="2"/>
  <c r="D219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14" i="2"/>
  <c r="F13" i="2"/>
  <c r="D13" i="2"/>
</calcChain>
</file>

<file path=xl/sharedStrings.xml><?xml version="1.0" encoding="utf-8"?>
<sst xmlns="http://schemas.openxmlformats.org/spreadsheetml/2006/main" count="428" uniqueCount="413">
  <si>
    <t>Наименование показателя</t>
  </si>
  <si>
    <t>Ц.ст.</t>
  </si>
  <si>
    <t>Уточненный лимит БО</t>
  </si>
  <si>
    <t>Касс. расход</t>
  </si>
  <si>
    <t>Исполнение лимитов</t>
  </si>
  <si>
    <t xml:space="preserve">    Муниципальная программа "Развитие образования в Черниговском муниципальном районе" на 2020-2027 годы</t>
  </si>
  <si>
    <t>0100000000</t>
  </si>
  <si>
    <t xml:space="preserve">      Тип структурного элемента "Развитие системы дошкольного образования Черниговского района на 2020-2027 годы"</t>
  </si>
  <si>
    <t>0110000000</t>
  </si>
  <si>
    <t xml:space="preserve">        Комплекс процессных мероприятий "Реализация образовательных программ дошкольного образования"</t>
  </si>
  <si>
    <t>0110100000</t>
  </si>
  <si>
    <t xml:space="preserve">          Расходы на обеспечение деятельности (оказание услуг, выполнение работ) муниципальных учреждений Черниговского района</t>
  </si>
  <si>
    <t>0110170010</t>
  </si>
  <si>
    <t xml:space="preserve">          Расходы на мероприятия по обеспечению зданий образовательных учреждений электроэнергией от резервирующих источников питания (в том числе на проектно-изыскательские работы)</t>
  </si>
  <si>
    <t>0110170030</t>
  </si>
  <si>
    <t xml:space="preserve">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</si>
  <si>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</si>
  <si>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</si>
  <si>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</si>
  <si>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 xml:space="preserve">      Тип структурного элемента "Развитие системы общего образования Черниговского района на 2020-2027 годы"</t>
  </si>
  <si>
    <t>0120000000</t>
  </si>
  <si>
    <t xml:space="preserve">        Комплекс процессных мероприятий "Реализация образовательных программ начального общего, основного общего и среднего общего образования"</t>
  </si>
  <si>
    <t>0120100000</t>
  </si>
  <si>
    <t xml:space="preserve">          Организация и проведение единого государственного экзамена</t>
  </si>
  <si>
    <t>0120120040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</si>
  <si>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</si>
  <si>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0120153030</t>
  </si>
  <si>
    <t>0120170010</t>
  </si>
  <si>
    <t>0120170030</t>
  </si>
  <si>
    <t xml:space="preserve">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</si>
  <si>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</si>
  <si>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</si>
  <si>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</si>
  <si>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  Субвенции бюджетам муниципальных образований Приморского края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</si>
  <si>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01201R3040</t>
  </si>
  <si>
    <t xml:space="preserve">        Комплекс процессных мероприятий "Развитие инфраструктуры общеобразовательных организаций"</t>
  </si>
  <si>
    <t>0120200000</t>
  </si>
  <si>
    <t xml:space="preserve">  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</si>
  <si>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0120270020</t>
  </si>
  <si>
    <t xml:space="preserve">          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</si>
  <si>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0120292340</t>
  </si>
  <si>
    <t xml:space="preserve">          Реализация мероприятий по модернизации школьных систем образования</t>
  </si>
  <si>
    <t>01202L7500</t>
  </si>
  <si>
    <t xml:space="preserve">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</si>
  <si>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</si>
  <si>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  Предоставление мер социальной поддержки педагогическим работникам муниципальных общеобразовательных организаций</t>
  </si>
  <si>
    <t>012E100000</t>
  </si>
  <si>
    <t xml:space="preserve">          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</si>
  <si>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012E193140</t>
  </si>
  <si>
    <t xml:space="preserve">        Создание в общеобразовательных организациях, расположенных в сельской местности, условий для занятий физической культурой и спортом.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</si>
  <si>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012E200000</t>
  </si>
  <si>
    <t xml:space="preserve">  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</si>
  <si>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</si>
  <si>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 xml:space="preserve">      Тип структурного элемента "Развитие системы дополнительного образования, отдыха, оздоровления и занятости детей и подростков Черниговского района"</t>
  </si>
  <si>
    <t>0130000000</t>
  </si>
  <si>
    <t xml:space="preserve">        Комплекс процессных мероприятий "Реализация дополнительных общеобразовательных программ и обеспечение условий их предоставления"</t>
  </si>
  <si>
    <t>0130100000</t>
  </si>
  <si>
    <t xml:space="preserve">          Проведение мероприятий для детей и молодежи</t>
  </si>
  <si>
    <t>0130120030</t>
  </si>
  <si>
    <t>0130170010</t>
  </si>
  <si>
    <t xml:space="preserve">            Расходы на обеспечение деятельности (оказание услуг, выполнение работ) муниципальных учреждений Черниговского района</t>
  </si>
  <si>
    <t xml:space="preserve">            Гранты на предоставление персонифицированного дополнительного образования детей</t>
  </si>
  <si>
    <t>0130170016</t>
  </si>
  <si>
    <t xml:space="preserve">        Комплекс процессных мероприятий "Организация и обеспечение отдыха и оздоровления детей"</t>
  </si>
  <si>
    <t>0130200000</t>
  </si>
  <si>
    <t xml:space="preserve">          Обеспечение отдыха детей и подростков в профильных лагерях при образовательных учреждениях</t>
  </si>
  <si>
    <t>0130220060</t>
  </si>
  <si>
    <t xml:space="preserve">          Организация работы трудовых бригад с оплатой труда для подростков в образовательных учреждениях</t>
  </si>
  <si>
    <t>0130220070</t>
  </si>
  <si>
    <t xml:space="preserve">          Информационно-методическое и материальное обеспечение отдыха и занятости детей и подростков</t>
  </si>
  <si>
    <t>0130220080</t>
  </si>
  <si>
    <t xml:space="preserve">  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</si>
  <si>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</si>
  <si>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 xml:space="preserve">      Тип структурного элемента "Обеспечение деятельности учреждений и органов управления системы образования Черниговского района" на 2020-2027 годы</t>
  </si>
  <si>
    <t>0140000000</t>
  </si>
  <si>
    <t xml:space="preserve">        Комплекс процессных мероприятий "Обеспечение деятельности учреждений и функций органов местного самоуправления"</t>
  </si>
  <si>
    <t>0140100000</t>
  </si>
  <si>
    <t xml:space="preserve">          Руководство и управление в сфере установленных функций органов местного  самоуправления Черниговского муниципального района</t>
  </si>
  <si>
    <t>0140110030</t>
  </si>
  <si>
    <t>0140170010</t>
  </si>
  <si>
    <t xml:space="preserve">        Комплекс процессных мероприятий "Развитие кадрового потенциала системы образования"</t>
  </si>
  <si>
    <t>0140200000</t>
  </si>
  <si>
    <t xml:space="preserve">          Повышение квалификации педагогических кадров</t>
  </si>
  <si>
    <t>0140220100</t>
  </si>
  <si>
    <t xml:space="preserve">          Поощрение учителей</t>
  </si>
  <si>
    <t>0140221100</t>
  </si>
  <si>
    <t xml:space="preserve">        Комплекс процессных мероприятий "Поддержка талантливой молодежи"</t>
  </si>
  <si>
    <t>0140300000</t>
  </si>
  <si>
    <t xml:space="preserve">          Поддержка талантливой молодежи Черниговского района</t>
  </si>
  <si>
    <t>0140320090</t>
  </si>
  <si>
    <t xml:space="preserve">      Тип структурного элемента "Пожарная безопасность в образовательных учреждениях Черниговского района на 2020-2027 годы"</t>
  </si>
  <si>
    <t>0150000000</t>
  </si>
  <si>
    <t xml:space="preserve">        Комплекс процессных мероприятий "Повышение пожарной безопасности в муниципальных образовательных учреждениях"</t>
  </si>
  <si>
    <t>0150100000</t>
  </si>
  <si>
    <t xml:space="preserve">  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</si>
  <si>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</si>
  <si>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 xml:space="preserve">      Тип структурного элемента "Антитеррористическая безопасность в образовательных учреждениях Черниговского муниципального района" на 2020-2027 годы</t>
  </si>
  <si>
    <t>0170000000</t>
  </si>
  <si>
    <t xml:space="preserve">        Комплекс процессных мероприятий "Предупреждение и предотвращение терроризма в муниципальных образовательных учреждениях"</t>
  </si>
  <si>
    <t>0170100000</t>
  </si>
  <si>
    <t xml:space="preserve">          Создание в муниципальных образовательных учреждениях условий для предупреждения и предотвращения терроризма</t>
  </si>
  <si>
    <t>0170170070</t>
  </si>
  <si>
    <t xml:space="preserve">    Муниципальная программа "Комплексное развитие сельских территорий" на 2020-2025 годы</t>
  </si>
  <si>
    <t>0200000000</t>
  </si>
  <si>
    <t xml:space="preserve">        Комплекс процессных мероприятий "Социальные выплаты отдельным категориям граждан на обеспечение жильем"</t>
  </si>
  <si>
    <t>0200100000</t>
  </si>
  <si>
    <t xml:space="preserve">          Социальные выплаты на строительство (приобретение) жилья гражданам, проживающим на сельских территориях Черниговского района</t>
  </si>
  <si>
    <t>0200180020</t>
  </si>
  <si>
    <t xml:space="preserve">    Муниципальная программа "Развитие культуры в Черниговском районе" на 2017-2024 годы</t>
  </si>
  <si>
    <t>0300000000</t>
  </si>
  <si>
    <t xml:space="preserve">        Комплекс процессных мероприятий "Обеспечение деятельности и поддержка учреждений культуры Черниговского района"</t>
  </si>
  <si>
    <t>0300100000</t>
  </si>
  <si>
    <t xml:space="preserve">  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</si>
  <si>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</si>
  <si>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>0300170010</t>
  </si>
  <si>
    <t xml:space="preserve">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</si>
  <si>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</si>
  <si>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  Расходы на обеспечение деятельности (оказание услуг, выполнение работ) муниципального бюджетного учреждения культуры "Черниговский районный центр культуры и досуга"</t>
  </si>
  <si>
    <t>0300172010</t>
  </si>
  <si>
    <t xml:space="preserve">          Субсидии на реализацию проектов инициативного бюджетирования по направлению "Твой проект"</t>
  </si>
  <si>
    <t>0300192360</t>
  </si>
  <si>
    <t xml:space="preserve">            Субсидии на реализацию проектов инициативного бюджетирования по направлению "Твой проект" (Благоустройство прилегающей территории Центральной библиотеки им. В.Т. Слипенчука)</t>
  </si>
  <si>
    <t>0300192363</t>
  </si>
  <si>
    <t xml:space="preserve">          Субсидии бюджетам муниципальных образований Приморского края на обеспечение развития и укрепления материально-технической базы муниципальных домов культуры</t>
  </si>
  <si>
    <t>0300192470</t>
  </si>
  <si>
    <t xml:space="preserve">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</si>
  <si>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03001L4670</t>
  </si>
  <si>
    <t xml:space="preserve">          Расходы на реализацию проектов инициативного бюджетирования по направлению "Твой проект", в целях софинансирования которых из бюджета Приморского края предоставляются субсидии</t>
  </si>
  <si>
    <t>03001S2360</t>
  </si>
  <si>
    <t xml:space="preserve">            Расходы на реализацию проектов инициативного бюджетирования по направлению "Твой проект" (Благоустройство прилегающей территории Центральной библиотеки им. В.Т. Слипенчука), в целях софинансирования которых из бюджета Приморского края предоставляются субсидии</t>
  </si>
  <si>
    <t>03001S2363</t>
  </si>
  <si>
    <t xml:space="preserve">          Расходы на обеспечение развития и укрепления материально-технической базы муниципальных домов культуры, в целях софинансирования которых из бюджета Приморского края предоставляются субсидии</t>
  </si>
  <si>
    <t>03001S2470</t>
  </si>
  <si>
    <t xml:space="preserve">        Комплекс процессных мероприятий "Обеспечение деятельности образовательных учреждений в сфере культуры"</t>
  </si>
  <si>
    <t>0300200000</t>
  </si>
  <si>
    <t>0300270010</t>
  </si>
  <si>
    <t xml:space="preserve">        Комплекс процессных мероприятий "Организация проведения социально значимых культурных мероприятий"</t>
  </si>
  <si>
    <t>0300400000</t>
  </si>
  <si>
    <t xml:space="preserve">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</si>
  <si>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</si>
  <si>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Организация и проведение новогодних мероприятий</t>
  </si>
  <si>
    <t>0300420190</t>
  </si>
  <si>
    <t xml:space="preserve">        Создание условий для реализации творческого потенциала нации ("Творческие люди")</t>
  </si>
  <si>
    <t>030A200000</t>
  </si>
  <si>
    <t xml:space="preserve">            Субсидии на государственную поддержку муниципальных учреждений культуры</t>
  </si>
  <si>
    <t>030A255195</t>
  </si>
  <si>
    <t xml:space="preserve">    Муниципальная программа "Развитие физической культуры и спорта в Черниговском муниципальном районе" на 2017-2025 годы</t>
  </si>
  <si>
    <t>0400000000</t>
  </si>
  <si>
    <t xml:space="preserve">        Комплекс процессных мероприятий "Создание условий для привлечения населения к занятиям спортом"</t>
  </si>
  <si>
    <t>0400100000</t>
  </si>
  <si>
    <t xml:space="preserve">          Организация, проведение и участие в спортивных мероприятиях</t>
  </si>
  <si>
    <t>0400120200</t>
  </si>
  <si>
    <t xml:space="preserve">          Расходы на развитие спортивной инфраструктуры, находящейся в муниципальной собственности</t>
  </si>
  <si>
    <t>0400122190</t>
  </si>
  <si>
    <t xml:space="preserve">          Расходы приобретение и поставку спортивного инвентаря, спортивного оборудования и иного имущества для развития массового спорта</t>
  </si>
  <si>
    <t>0400122230</t>
  </si>
  <si>
    <t xml:space="preserve">            Расходы на содержание объектов спортивной инфраструктуры, находящейся в муниципальной собственности Черниговского района</t>
  </si>
  <si>
    <t>0400170012</t>
  </si>
  <si>
    <t xml:space="preserve">        Комплекс процессных мероприятий "Развитие спортивной инфраструктуры, находящейся в муниципальной собственности"</t>
  </si>
  <si>
    <t>040P500000</t>
  </si>
  <si>
    <t xml:space="preserve">   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</si>
  <si>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>040P592190</t>
  </si>
  <si>
    <t xml:space="preserve">     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массового спорта</t>
  </si>
  <si>
    <t>040P592230</t>
  </si>
  <si>
    <t xml:space="preserve">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</si>
  <si>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</si>
  <si>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 xml:space="preserve">          Расходы приобретение и поставку спортивного инвентаря, спортивного оборудования и иного имущества для развития массового спорта, в целях софинансирования которых из бюджета Приморского края предоставляются субсидии</t>
  </si>
  <si>
    <t>040P5S2230</t>
  </si>
  <si>
    <t xml:space="preserve">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2017-2024 годы</t>
  </si>
  <si>
    <t>0600000000</t>
  </si>
  <si>
    <t xml:space="preserve">        Комплекс процессных мероприятий "Энергосбережение и повышение энергетической эффективности в системах коммунальной инфраструктуры"</t>
  </si>
  <si>
    <t>0600100000</t>
  </si>
  <si>
    <t xml:space="preserve">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</si>
  <si>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</si>
  <si>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 xml:space="preserve">    Муниципальная программа "Формирование информационного общества в Черниговском районе" на 2019-2024 годы</t>
  </si>
  <si>
    <t>0700000000</t>
  </si>
  <si>
    <t xml:space="preserve">        Комплекс процессных мероприятий "Развитие телекоммуникационной инфраструктуры органов местного самоуправления"</t>
  </si>
  <si>
    <t>0700100000</t>
  </si>
  <si>
    <t xml:space="preserve">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</si>
  <si>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</si>
  <si>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  Муниципальная программа "Противодействие и профилактика терроризма на территории Черниговского муниципального района" на 2017-2024 годы</t>
  </si>
  <si>
    <t>0800000000</t>
  </si>
  <si>
    <t xml:space="preserve">        Комплекс процессных мероприятий "Формирование системы мер пресечения и профилактики различных видов терроризма"</t>
  </si>
  <si>
    <t>0800100000</t>
  </si>
  <si>
    <t xml:space="preserve">          Мероприятия по профилактике экстремизма и терроризма</t>
  </si>
  <si>
    <t>0800120220</t>
  </si>
  <si>
    <t xml:space="preserve">    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Черниговского района Приморского края" на 2022-2027 годы</t>
  </si>
  <si>
    <t>0900000000</t>
  </si>
  <si>
    <t xml:space="preserve">        Снижение рисков и смягчение последствий чрезвычайных ситуаций природного и техногенного характера</t>
  </si>
  <si>
    <t>0900100000</t>
  </si>
  <si>
    <t xml:space="preserve">          Расходы на проведение мероприятий по предупреждению чрезвычайных ситуаций природного и техногенного характера, направленных на недопущение затопления населенных пунктов, расположенных на береговой территории рек, протекающих на территории Черниговского района</t>
  </si>
  <si>
    <t>0900120500</t>
  </si>
  <si>
    <t xml:space="preserve">          Расходы на развитие материально-технической базы для защиты населения и территории от чрезвычайных ситуаций природного и техногенного характера</t>
  </si>
  <si>
    <t>0900120510</t>
  </si>
  <si>
    <t xml:space="preserve">        Пожарная безопасность</t>
  </si>
  <si>
    <t>0900200000</t>
  </si>
  <si>
    <t xml:space="preserve">          Расходы на организацию выполнения и осуществления мер пожарной безопасности, противопожарная пропаганда</t>
  </si>
  <si>
    <t>0900220800</t>
  </si>
  <si>
    <t xml:space="preserve">    Муниципальная программа "Капитальный ремонт муниципального жилого фонда Черниговского муниципального района Приморского края" на 2018-2025 годы</t>
  </si>
  <si>
    <t>1000000000</t>
  </si>
  <si>
    <t xml:space="preserve">        Комплекс процессных мероприятий "Капитальный ремонт муниципального жилого фонда"</t>
  </si>
  <si>
    <t>1000100000</t>
  </si>
  <si>
    <t xml:space="preserve">          Расходы в области жилищного хозяйства</t>
  </si>
  <si>
    <t>1000120350</t>
  </si>
  <si>
    <t xml:space="preserve">          Взносы на капитальный ремонт общего имущества в многоквартирных домах за муниципальные помещения</t>
  </si>
  <si>
    <t>1000120360</t>
  </si>
  <si>
    <t xml:space="preserve">          Капитальный ремонт муниципального жилищного фонда</t>
  </si>
  <si>
    <t>1000120370</t>
  </si>
  <si>
    <t xml:space="preserve">    Муниципальная программа "Развитие дорожного хозяйства и транспорта в Черниговском районе" на 2018-2024 годы</t>
  </si>
  <si>
    <t>1100000000</t>
  </si>
  <si>
    <t xml:space="preserve">      Тип структурного элемента "Ремонт и содержание дорог местного значения Черниговского муниципального района Приморского края"</t>
  </si>
  <si>
    <t>1110000000</t>
  </si>
  <si>
    <t xml:space="preserve">        Комплекс процессных мероприятий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</si>
  <si>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>1110100000</t>
  </si>
  <si>
    <t xml:space="preserve">          Содержание действующей сети автомобильных дорог общего пользования местного значения</t>
  </si>
  <si>
    <t>1110120320</t>
  </si>
  <si>
    <t xml:space="preserve">          Капитальный ремонт и ремонт автомобильных дорог общего пользования местного значения</t>
  </si>
  <si>
    <t>1110120330</t>
  </si>
  <si>
    <t xml:space="preserve">  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</si>
  <si>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</si>
  <si>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</si>
  <si>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</si>
  <si>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 xml:space="preserve">      Тип структурного элемента "Развитие транспортного хозяйства Черниговского района"</t>
  </si>
  <si>
    <t>1120000000</t>
  </si>
  <si>
    <t xml:space="preserve">        Комплекс процессных мероприятий "Организация транспортного обслуживания населения автомобильным транспортом"</t>
  </si>
  <si>
    <t>1120100000</t>
  </si>
  <si>
    <t xml:space="preserve">  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</si>
  <si>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</si>
  <si>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    Субвенции на реализацию государственного полномочия в сфере транспортного обслуживания по муниципальным маршрутам в границах муниципального образования</t>
  </si>
  <si>
    <t>1120193130</t>
  </si>
  <si>
    <t xml:space="preserve">      Тип структурного элемента "Повышение безопасности дорожного движения на территории Черниговского района"</t>
  </si>
  <si>
    <t>1130000000</t>
  </si>
  <si>
    <t xml:space="preserve">        Комплекс процессных мероприятий "Обеспечение безопасных условий движения"</t>
  </si>
  <si>
    <t>1130100000</t>
  </si>
  <si>
    <t xml:space="preserve">          Обеспечение мероприятий по развитию дорожно-транспортной инфраструктуры</t>
  </si>
  <si>
    <t>1130120340</t>
  </si>
  <si>
    <t xml:space="preserve">    Муниципальная программа "Комплексное развитие систем коммунальной инфраструктуры Черниговского района" на 2017-2024 годы</t>
  </si>
  <si>
    <t>1300000000</t>
  </si>
  <si>
    <t xml:space="preserve">      Тип структурного элемента "Развитие, ремонт (капитальный ремонт) и содержание объектов коммунальной инфраструктуры"</t>
  </si>
  <si>
    <t>1320000000</t>
  </si>
  <si>
    <t xml:space="preserve">        Комплекс процессных мероприятий "Повышение эффективности функционирования жилищно-коммунальных систем"</t>
  </si>
  <si>
    <t>1320100000</t>
  </si>
  <si>
    <t xml:space="preserve">          Ремонт (капитальный ремонт) объектов коммунального хозяйства</t>
  </si>
  <si>
    <t>1320120410</t>
  </si>
  <si>
    <t xml:space="preserve">        Комплекс процессных мероприятий "Улучшение условий и обеспечение комфортного проживания в Черниговском районе"</t>
  </si>
  <si>
    <t>1320200000</t>
  </si>
  <si>
    <t xml:space="preserve">          Мероприятия по благоустройству и содержанию территории Черниговского района</t>
  </si>
  <si>
    <t>1320220420</t>
  </si>
  <si>
    <t xml:space="preserve">      Тип структурного элемента "Организация снабжения населения твердым топливом (дровами)"</t>
  </si>
  <si>
    <t>1330000000</t>
  </si>
  <si>
    <t xml:space="preserve">        Комплекс процессных мероприятий "Обеспечение граждан твердым топливом (дровами)"</t>
  </si>
  <si>
    <t>1330300000</t>
  </si>
  <si>
    <t xml:space="preserve">  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</si>
  <si>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</si>
  <si>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</si>
  <si>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</si>
  <si>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2017-2024 годы</t>
  </si>
  <si>
    <t>1400000000</t>
  </si>
  <si>
    <t xml:space="preserve">        Комплекс процессных мероприятий "Управление бюджетным процессом в Черниговском районе"</t>
  </si>
  <si>
    <t>1400100000</t>
  </si>
  <si>
    <t>1400110030</t>
  </si>
  <si>
    <t xml:space="preserve">        Комплекс процессных мероприятий "Совершенствование межбюджетных отношений в Черниговском районе"</t>
  </si>
  <si>
    <t>1400200000</t>
  </si>
  <si>
    <t xml:space="preserve">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</si>
  <si>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</si>
  <si>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</si>
  <si>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</si>
  <si>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 xml:space="preserve">    Муниципальная программа "Развитие субъектов малого и среднего предпринимательства в Черниговском муниципальном районе" на 2017-2024 годы</t>
  </si>
  <si>
    <t>1500000000</t>
  </si>
  <si>
    <t xml:space="preserve">        Комплекс процессных мероприятий "Формирование положительного образа предпринимателя, популяризация роли предпринимательства"</t>
  </si>
  <si>
    <t>1500100000</t>
  </si>
  <si>
    <t xml:space="preserve">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</si>
  <si>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</si>
  <si>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Муниципальная программа "Профилактика наркомании на территории Черниговского муниципального района" на 2017-2024 годы</t>
  </si>
  <si>
    <t>1600000000</t>
  </si>
  <si>
    <t xml:space="preserve">        Комплекс процессных мероприятий "Социальная профилактика, популяризация здорового образа жизни"</t>
  </si>
  <si>
    <t>1600100000</t>
  </si>
  <si>
    <t xml:space="preserve">          Мероприятия по противодействию распространения наркотиков</t>
  </si>
  <si>
    <t>1600120240</t>
  </si>
  <si>
    <t xml:space="preserve">    Муниципальная программа "Патриотическое воспитание граждан Черниговского муниципального района" на 2017-2024 годы</t>
  </si>
  <si>
    <t>1700000000</t>
  </si>
  <si>
    <t xml:space="preserve">        Комплекс процессных мероприятий "Совершенствование и развитие системы патриотического воспитания граждан"</t>
  </si>
  <si>
    <t>1700100000</t>
  </si>
  <si>
    <t xml:space="preserve">          Мероприятия по патриотическому воспитанию граждан Черниговского муниципального района</t>
  </si>
  <si>
    <t>1700120160</t>
  </si>
  <si>
    <t xml:space="preserve">    Муниципальная программа "Развитие муниципальной службы и информационной политики в Черниговском районе" на 2017-2024 годы</t>
  </si>
  <si>
    <t>1800000000</t>
  </si>
  <si>
    <t xml:space="preserve">        Комплекс процессных мероприятий "Информационная открытость органов местного самоуправления Черниговского района"</t>
  </si>
  <si>
    <t>1800200000</t>
  </si>
  <si>
    <t xml:space="preserve">  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</si>
  <si>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</si>
  <si>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 xml:space="preserve">    Муниципальная программа "Профилактика правонарушений на территории Черниговского муниципального района" на 2017-2024 годы</t>
  </si>
  <si>
    <t>1900000000</t>
  </si>
  <si>
    <t xml:space="preserve">        Комплекс процессных мероприятий "Совершенствование системы охраны общественного порядка и профилактики правонарушений"</t>
  </si>
  <si>
    <t>1900100000</t>
  </si>
  <si>
    <t xml:space="preserve">          Мероприятия по профилактике правонарушений и борьбе с преступностью</t>
  </si>
  <si>
    <t>1900120230</t>
  </si>
  <si>
    <t xml:space="preserve">    Муниципальная программа "Молодежь района" на 2017-2025 годы</t>
  </si>
  <si>
    <t>2000000000</t>
  </si>
  <si>
    <t xml:space="preserve">        Комплекс процессных мероприятий "Привлечение молодежи к общественной жизни села"</t>
  </si>
  <si>
    <t>2000100000</t>
  </si>
  <si>
    <t>2000120030</t>
  </si>
  <si>
    <t xml:space="preserve">    Муниципальная программа "Обеспечение жильем молодых семей Черниговского района" на 2017-2025 годы</t>
  </si>
  <si>
    <t>2100000000</t>
  </si>
  <si>
    <t xml:space="preserve">        Комплекс процессных мероприятий "Обеспечение жильем молодых семей"</t>
  </si>
  <si>
    <t>2100100000</t>
  </si>
  <si>
    <t xml:space="preserve">          Реализация мероприятий по обеспечению жильем молодых семей</t>
  </si>
  <si>
    <t>21001L4970</t>
  </si>
  <si>
    <t xml:space="preserve">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2017-2024 годы</t>
  </si>
  <si>
    <t>2200000000</t>
  </si>
  <si>
    <t xml:space="preserve">        Комплекс процессных мероприятий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</si>
  <si>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2200100000</t>
  </si>
  <si>
    <t xml:space="preserve">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</si>
  <si>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</si>
  <si>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  Муниципальная программа "Развитие внутреннего и въездного туризма в Черниговском муниципальном районе" на 2017-2024 годы</t>
  </si>
  <si>
    <t>2300000000</t>
  </si>
  <si>
    <t xml:space="preserve">        Комплекс процессных мероприятий "Развитие туристического потенциала в Черниговском районе"</t>
  </si>
  <si>
    <t>2300100000</t>
  </si>
  <si>
    <t xml:space="preserve">          Мероприятия по развитию внутреннего и въездного туризма</t>
  </si>
  <si>
    <t>2300120130</t>
  </si>
  <si>
    <t xml:space="preserve">    Муниципальная программа "О противодействии коррупции в Администрации Черниговского района" на 2019-2024 годы</t>
  </si>
  <si>
    <t>2400000000</t>
  </si>
  <si>
    <t xml:space="preserve">        Комплекс процессных мероприятий "Совершенствование системы противодействия коррупции в Черниговском районе"</t>
  </si>
  <si>
    <t>2400100000</t>
  </si>
  <si>
    <t xml:space="preserve">          Мероприятия по противодействию коррупции</t>
  </si>
  <si>
    <t>2400120600</t>
  </si>
  <si>
    <t xml:space="preserve">    Муниципальная программа "Гармонизация межэтнических и межрелигиозных отношений, профилактика и противодействие экстремизма в Черниговском муниципальном районе" на 2018-2024 годы</t>
  </si>
  <si>
    <t>2500000000</t>
  </si>
  <si>
    <t xml:space="preserve">        Комплекс процессных мероприятий "Укрепление межэтнических связей и межрелигиозных отношений на территории Черниговского муниципального района"</t>
  </si>
  <si>
    <t>2500100000</t>
  </si>
  <si>
    <t xml:space="preserve">          Мероприятия по укреплению межэтнических связей и межрелигиозных отношений</t>
  </si>
  <si>
    <t>2500120270</t>
  </si>
  <si>
    <t xml:space="preserve">    Муниципальная программа "Пожарная безопасность в учреждениях культуры Черниговского муниципального района" на 2017-2025 годы</t>
  </si>
  <si>
    <t>2600000000</t>
  </si>
  <si>
    <t xml:space="preserve">        Комплекс процессных мероприятий "Повышение пожарной безопасности в муниципальных учреждениях культуры"</t>
  </si>
  <si>
    <t>2600100000</t>
  </si>
  <si>
    <t>2600170040</t>
  </si>
  <si>
    <t xml:space="preserve">    Непрограммные направления деятельности органов местного самоуправления</t>
  </si>
  <si>
    <t>9900000000</t>
  </si>
  <si>
    <t xml:space="preserve">        Мероприятия непрограммных направлений деятельности органов местного самоуправления</t>
  </si>
  <si>
    <t>9999900000</t>
  </si>
  <si>
    <t xml:space="preserve">          Глава Черниговского муниципального района</t>
  </si>
  <si>
    <t>9999910010</t>
  </si>
  <si>
    <t>9999910030</t>
  </si>
  <si>
    <t xml:space="preserve">          Председатель Думы Черниговского района</t>
  </si>
  <si>
    <t>9999910040</t>
  </si>
  <si>
    <t xml:space="preserve">          Депутаты Думы Черниговского района</t>
  </si>
  <si>
    <t>9999910050</t>
  </si>
  <si>
    <t xml:space="preserve">          Руководитель контрольно -счетной комиссии Черниговского района</t>
  </si>
  <si>
    <t>9999910060</t>
  </si>
  <si>
    <t xml:space="preserve">          Мероприятия по землеустройству и землепользованию</t>
  </si>
  <si>
    <t>9999920020</t>
  </si>
  <si>
    <t xml:space="preserve">          Содержание и обслуживание казны Черниговского района (Реализация государственной политики в области приватизации и управления муниципальной собственностью)</t>
  </si>
  <si>
    <t>9999920250</t>
  </si>
  <si>
    <t xml:space="preserve">  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</si>
  <si>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</si>
  <si>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  Резервный фонд Администрации Черниговского муниципального района</t>
  </si>
  <si>
    <t>9999920280</t>
  </si>
  <si>
    <t xml:space="preserve">          Расходы, связанные с исполнением судебных актов и решений налоговых органов</t>
  </si>
  <si>
    <t>9999920290</t>
  </si>
  <si>
    <t>9999920360</t>
  </si>
  <si>
    <t xml:space="preserve">          Содержание мест захоронения</t>
  </si>
  <si>
    <t>9999920450</t>
  </si>
  <si>
    <t xml:space="preserve">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</si>
  <si>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</si>
  <si>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    Иные межбюджетные трансферты бюджетам поселений Черниговского района в целях исполнения наказов избирателей</t>
  </si>
  <si>
    <t>9999940070</t>
  </si>
  <si>
    <t xml:space="preserve">          Иные межбюджетные трансферты бюджетам поселений Черниговского района на улучшение функционального, санитарного, экологического и эстетического состояния территорий муниципальных образований</t>
  </si>
  <si>
    <t>9999940080</t>
  </si>
  <si>
    <t xml:space="preserve">          Иные межбюджетные трансферты бюджетам поселений Черниговского района в целях погашения (снижения) кредиторской задолженности (в том числе просроченной) по выплате заработной платы, по начислениям на выплаты по оплате труда и по расходам на оплату коммунальных услуг</t>
  </si>
  <si>
    <t>9999940090</t>
  </si>
  <si>
    <t xml:space="preserve">  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</si>
  <si>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</si>
  <si>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</si>
  <si>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>9999959300</t>
  </si>
  <si>
    <t>9999970010</t>
  </si>
  <si>
    <t xml:space="preserve">            Расходы по содержанию помещения отдела ЗАГС за счет средств бюджета Черниговского района</t>
  </si>
  <si>
    <t>9999970011</t>
  </si>
  <si>
    <t xml:space="preserve">          Расходы на обеспечение информационной безопасности</t>
  </si>
  <si>
    <t>9999970090</t>
  </si>
  <si>
    <t xml:space="preserve">          Пенсии за выслугу лет муниципальным служащим Черниговского района</t>
  </si>
  <si>
    <t>9999980010</t>
  </si>
  <si>
    <t xml:space="preserve">  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</si>
  <si>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</si>
  <si>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</si>
  <si>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</si>
  <si>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    Субвенции на реализацию государственного полномочия по организации мероприятий при осуществлении деятельности по обращению с животными без владельцев</t>
  </si>
  <si>
    <t>9999993040</t>
  </si>
  <si>
    <t xml:space="preserve">         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</si>
  <si>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</si>
  <si>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 xml:space="preserve">  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</si>
  <si>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</si>
  <si>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</si>
  <si>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</si>
  <si>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      Субвенции на реализацию государственных полномочий органов опеки и попечительства в отношении несовершеннолетних</t>
  </si>
  <si>
    <t>9999993160</t>
  </si>
  <si>
    <t xml:space="preserve">          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</si>
  <si>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</si>
  <si>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        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</si>
  <si>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99999R0820</t>
  </si>
  <si>
    <t xml:space="preserve">          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краевого бюджета</t>
  </si>
  <si>
    <t>99999М0820</t>
  </si>
  <si>
    <t>ВСЕГО РАСХОДОВ:</t>
  </si>
  <si>
    <t>Приложение 6</t>
  </si>
  <si>
    <t>к решению Думы</t>
  </si>
  <si>
    <t>Черниговского района</t>
  </si>
  <si>
    <t>ПРОЕКТ</t>
  </si>
  <si>
    <t>от "____" _________2023г. № ____ -НПА</t>
  </si>
  <si>
    <t xml:space="preserve"> тыс. руб.</t>
  </si>
  <si>
    <t>по муниципальным программам и непрограммным направлениям деятельности</t>
  </si>
  <si>
    <t>0130170000</t>
  </si>
  <si>
    <t>Показатели расходов бюджета Черниговского района за 2022 год</t>
  </si>
  <si>
    <t>органов местного самоуправления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</si>
</sst>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color rgb="FF000000"/>
      <name val="Arial Cyr"/>
    </font>
    <font>
      <sz val="9"/>
      <name val="Calibri"/>
      <family val="2"/>
      <scheme val="minor"/>
    </font>
    <font>
      <b/>
      <sz val="9"/>
      <name val="Calibri"/>
      <family val="2"/>
      <charset val="204"/>
      <scheme val="minor"/>
    </font>
    <font>
      <sz val="9"/>
      <color rgb="FF00000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0" fontId="6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0" borderId="1">
      <alignment horizontal="left" wrapText="1"/>
    </xf>
  </cellStyleXfs>
  <cellXfs count="53">
    <xf numFmtId="0" fontId="0" fillId="0" borderId="0" xfId="0"/>
    <xf numFmtId="0" fontId="0" fillId="0" borderId="0" xfId="0" applyProtection="1">
      <protection locked="0"/>
    </xf>
    <xf numFmtId="0" fontId="1" fillId="0" borderId="1" xfId="3" applyNumberFormat="1" applyProtection="1"/>
    <xf numFmtId="0" fontId="8" fillId="5" borderId="1" xfId="3" applyNumberFormat="1" applyFont="1" applyFill="1" applyProtection="1"/>
    <xf numFmtId="0" fontId="7" fillId="5" borderId="0" xfId="0" applyFont="1" applyFill="1" applyProtection="1">
      <protection locked="0"/>
    </xf>
    <xf numFmtId="0" fontId="8" fillId="5" borderId="2" xfId="8" applyNumberFormat="1" applyFont="1" applyFill="1" applyProtection="1">
      <alignment vertical="top" wrapText="1"/>
    </xf>
    <xf numFmtId="1" fontId="8" fillId="5" borderId="2" xfId="9" applyNumberFormat="1" applyFont="1" applyFill="1" applyProtection="1">
      <alignment horizontal="center" vertical="top" shrinkToFit="1"/>
    </xf>
    <xf numFmtId="4" fontId="8" fillId="5" borderId="2" xfId="10" applyNumberFormat="1" applyFont="1" applyFill="1" applyProtection="1">
      <alignment horizontal="right" vertical="top" shrinkToFit="1"/>
    </xf>
    <xf numFmtId="10" fontId="8" fillId="5" borderId="2" xfId="11" applyNumberFormat="1" applyFont="1" applyFill="1" applyProtection="1">
      <alignment horizontal="right" vertical="top" shrinkToFit="1"/>
    </xf>
    <xf numFmtId="4" fontId="9" fillId="5" borderId="2" xfId="13" applyNumberFormat="1" applyFont="1" applyFill="1" applyProtection="1">
      <alignment horizontal="right" vertical="top" shrinkToFit="1"/>
    </xf>
    <xf numFmtId="10" fontId="9" fillId="5" borderId="2" xfId="14" applyNumberFormat="1" applyFont="1" applyFill="1" applyProtection="1">
      <alignment horizontal="right" vertical="top" shrinkToFit="1"/>
    </xf>
    <xf numFmtId="0" fontId="9" fillId="5" borderId="2" xfId="8" applyNumberFormat="1" applyFont="1" applyFill="1" applyProtection="1">
      <alignment vertical="top" wrapText="1"/>
    </xf>
    <xf numFmtId="1" fontId="9" fillId="5" borderId="2" xfId="9" applyNumberFormat="1" applyFont="1" applyFill="1" applyProtection="1">
      <alignment horizontal="center" vertical="top" shrinkToFit="1"/>
    </xf>
    <xf numFmtId="4" fontId="9" fillId="5" borderId="2" xfId="10" applyNumberFormat="1" applyFont="1" applyFill="1" applyProtection="1">
      <alignment horizontal="right" vertical="top" shrinkToFit="1"/>
    </xf>
    <xf numFmtId="10" fontId="9" fillId="5" borderId="2" xfId="11" applyNumberFormat="1" applyFont="1" applyFill="1" applyProtection="1">
      <alignment horizontal="right" vertical="top" shrinkToFit="1"/>
    </xf>
    <xf numFmtId="0" fontId="1" fillId="0" borderId="1" xfId="15" applyAlignment="1">
      <alignment horizontal="left" wrapText="1"/>
    </xf>
    <xf numFmtId="0" fontId="1" fillId="0" borderId="1" xfId="26" applyNumberFormat="1" applyAlignment="1" applyProtection="1">
      <alignment horizontal="left" wrapText="1"/>
    </xf>
    <xf numFmtId="0" fontId="0" fillId="0" borderId="1" xfId="0" applyBorder="1" applyProtection="1">
      <protection locked="0"/>
    </xf>
    <xf numFmtId="0" fontId="10" fillId="0" borderId="0" xfId="0" applyFont="1" applyProtection="1">
      <protection locked="0"/>
    </xf>
    <xf numFmtId="9" fontId="0" fillId="0" borderId="0" xfId="0" applyNumberFormat="1" applyProtection="1">
      <protection locked="0"/>
    </xf>
    <xf numFmtId="4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4" fontId="11" fillId="0" borderId="1" xfId="3" applyNumberFormat="1" applyFont="1" applyAlignment="1" applyProtection="1">
      <alignment horizontal="right"/>
    </xf>
    <xf numFmtId="4" fontId="11" fillId="0" borderId="1" xfId="15" applyNumberFormat="1" applyFont="1" applyAlignment="1">
      <alignment horizontal="right" wrapText="1"/>
    </xf>
    <xf numFmtId="4" fontId="12" fillId="0" borderId="0" xfId="0" applyNumberFormat="1" applyFont="1" applyAlignment="1" applyProtection="1">
      <alignment horizontal="right"/>
      <protection locked="0"/>
    </xf>
    <xf numFmtId="9" fontId="11" fillId="0" borderId="1" xfId="3" applyNumberFormat="1" applyFont="1" applyProtection="1"/>
    <xf numFmtId="9" fontId="11" fillId="0" borderId="1" xfId="15" applyNumberFormat="1" applyFont="1" applyProtection="1">
      <alignment horizontal="left" wrapText="1"/>
    </xf>
    <xf numFmtId="9" fontId="12" fillId="0" borderId="0" xfId="0" applyNumberFormat="1" applyFont="1" applyProtection="1">
      <protection locked="0"/>
    </xf>
    <xf numFmtId="4" fontId="13" fillId="0" borderId="0" xfId="0" applyNumberFormat="1" applyFont="1" applyProtection="1">
      <protection locked="0"/>
    </xf>
    <xf numFmtId="4" fontId="14" fillId="0" borderId="1" xfId="3" applyNumberFormat="1" applyFont="1" applyAlignment="1" applyProtection="1">
      <alignment horizontal="right"/>
    </xf>
    <xf numFmtId="0" fontId="7" fillId="5" borderId="0" xfId="1" applyNumberFormat="1" applyFont="1" applyFill="1" applyAlignment="1" applyProtection="1">
      <alignment horizontal="right"/>
    </xf>
    <xf numFmtId="0" fontId="7" fillId="5" borderId="0" xfId="1" applyFont="1" applyFill="1" applyAlignment="1">
      <alignment horizontal="right"/>
    </xf>
    <xf numFmtId="0" fontId="8" fillId="5" borderId="1" xfId="6" applyNumberFormat="1" applyFont="1" applyFill="1" applyAlignment="1" applyProtection="1">
      <alignment horizontal="right"/>
    </xf>
    <xf numFmtId="0" fontId="8" fillId="5" borderId="1" xfId="6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9" fillId="5" borderId="1" xfId="4" applyFont="1" applyFill="1" applyAlignment="1">
      <alignment horizontal="center" vertical="center"/>
    </xf>
    <xf numFmtId="0" fontId="8" fillId="5" borderId="2" xfId="9" applyNumberFormat="1" applyFont="1" applyFill="1" applyProtection="1">
      <alignment horizontal="center" vertical="top" shrinkToFit="1"/>
    </xf>
    <xf numFmtId="49" fontId="8" fillId="5" borderId="2" xfId="9" applyNumberFormat="1" applyFont="1" applyFill="1" applyProtection="1">
      <alignment horizontal="center" vertical="top" shrinkToFit="1"/>
    </xf>
    <xf numFmtId="0" fontId="16" fillId="0" borderId="0" xfId="0" applyFont="1" applyProtection="1">
      <protection locked="0"/>
    </xf>
    <xf numFmtId="0" fontId="9" fillId="5" borderId="1" xfId="4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9" fillId="5" borderId="1" xfId="2" applyNumberFormat="1" applyFont="1" applyFill="1" applyAlignment="1" applyProtection="1">
      <alignment horizontal="center" vertical="center"/>
    </xf>
    <xf numFmtId="0" fontId="8" fillId="5" borderId="2" xfId="7" applyNumberFormat="1" applyFont="1" applyFill="1" applyProtection="1">
      <alignment horizontal="center" vertical="center" wrapText="1"/>
    </xf>
    <xf numFmtId="0" fontId="8" fillId="5" borderId="2" xfId="7" applyFont="1" applyFill="1">
      <alignment horizontal="center" vertical="center" wrapText="1"/>
    </xf>
    <xf numFmtId="0" fontId="9" fillId="5" borderId="2" xfId="12" applyNumberFormat="1" applyFont="1" applyFill="1" applyProtection="1">
      <alignment horizontal="left"/>
    </xf>
    <xf numFmtId="0" fontId="9" fillId="5" borderId="2" xfId="12" applyFont="1" applyFill="1">
      <alignment horizontal="left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right"/>
    </xf>
    <xf numFmtId="0" fontId="7" fillId="5" borderId="0" xfId="1" applyFont="1" applyFill="1" applyAlignment="1">
      <alignment horizontal="right"/>
    </xf>
    <xf numFmtId="0" fontId="16" fillId="0" borderId="0" xfId="0" applyFont="1" applyAlignment="1">
      <alignment horizontal="right"/>
    </xf>
    <xf numFmtId="0" fontId="9" fillId="0" borderId="1" xfId="2" applyNumberFormat="1" applyFont="1" applyAlignment="1" applyProtection="1">
      <alignment horizontal="center" vertical="center"/>
    </xf>
    <xf numFmtId="0" fontId="8" fillId="5" borderId="1" xfId="2" applyNumberFormat="1" applyFont="1" applyFill="1" applyProtection="1">
      <alignment wrapText="1"/>
    </xf>
    <xf numFmtId="0" fontId="8" fillId="5" borderId="1" xfId="2" applyFont="1" applyFill="1">
      <alignment wrapText="1"/>
    </xf>
  </cellXfs>
  <cellStyles count="27">
    <cellStyle name="br" xfId="18"/>
    <cellStyle name="col" xfId="17"/>
    <cellStyle name="dtrow" xfId="1"/>
    <cellStyle name="style0" xfId="19"/>
    <cellStyle name="td" xfId="20"/>
    <cellStyle name="tr" xfId="16"/>
    <cellStyle name="xl21" xfId="21"/>
    <cellStyle name="xl22" xfId="7"/>
    <cellStyle name="xl23" xfId="22"/>
    <cellStyle name="xl24" xfId="3"/>
    <cellStyle name="xl25" xfId="9"/>
    <cellStyle name="xl26" xfId="12"/>
    <cellStyle name="xl27" xfId="23"/>
    <cellStyle name="xl28" xfId="13"/>
    <cellStyle name="xl29" xfId="2"/>
    <cellStyle name="xl30" xfId="15"/>
    <cellStyle name="xl31" xfId="24"/>
    <cellStyle name="xl32" xfId="14"/>
    <cellStyle name="xl33" xfId="4"/>
    <cellStyle name="xl34" xfId="5"/>
    <cellStyle name="xl35" xfId="6"/>
    <cellStyle name="xl36" xfId="25"/>
    <cellStyle name="xl37" xfId="8"/>
    <cellStyle name="xl38" xfId="10"/>
    <cellStyle name="xl39" xfId="11"/>
    <cellStyle name="xl54" xfId="2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showGridLines="0" tabSelected="1" zoomScaleNormal="100" zoomScaleSheetLayoutView="100" workbookViewId="0">
      <pane ySplit="12" topLeftCell="A13" activePane="bottomLeft" state="frozen"/>
      <selection pane="bottomLeft" activeCell="M11" sqref="M11"/>
    </sheetView>
  </sheetViews>
  <sheetFormatPr defaultRowHeight="14.4" outlineLevelRow="4" x14ac:dyDescent="0.3"/>
  <cols>
    <col min="1" max="1" width="60.109375" style="1" customWidth="1"/>
    <col min="2" max="2" width="11.5546875" style="1" customWidth="1"/>
    <col min="3" max="3" width="0.109375" style="1" hidden="1" customWidth="1"/>
    <col min="4" max="4" width="14.21875" style="1" customWidth="1"/>
    <col min="5" max="5" width="13.77734375" style="1" hidden="1" customWidth="1"/>
    <col min="6" max="6" width="13.77734375" style="1" customWidth="1"/>
    <col min="7" max="7" width="11.44140625" style="1" customWidth="1"/>
    <col min="8" max="8" width="10" style="1" bestFit="1" customWidth="1"/>
    <col min="9" max="16384" width="8.88671875" style="1"/>
  </cols>
  <sheetData>
    <row r="1" spans="1:9" x14ac:dyDescent="0.3">
      <c r="A1" s="38" t="s">
        <v>406</v>
      </c>
      <c r="B1" s="38"/>
      <c r="C1" s="38"/>
      <c r="D1" s="38"/>
      <c r="E1" s="38"/>
      <c r="F1" s="38"/>
      <c r="G1" s="38"/>
    </row>
    <row r="2" spans="1:9" x14ac:dyDescent="0.3">
      <c r="A2" s="38"/>
      <c r="B2" s="38"/>
      <c r="C2" s="38"/>
      <c r="D2" s="38"/>
      <c r="E2" s="46" t="s">
        <v>403</v>
      </c>
      <c r="F2" s="46"/>
      <c r="G2" s="47"/>
    </row>
    <row r="3" spans="1:9" x14ac:dyDescent="0.3">
      <c r="A3" s="38"/>
      <c r="B3" s="38"/>
      <c r="C3" s="38"/>
      <c r="D3" s="38"/>
      <c r="E3" s="46" t="s">
        <v>404</v>
      </c>
      <c r="F3" s="46"/>
      <c r="G3" s="47"/>
    </row>
    <row r="4" spans="1:9" x14ac:dyDescent="0.3">
      <c r="A4" s="38"/>
      <c r="B4" s="38"/>
      <c r="C4" s="38"/>
      <c r="D4" s="38"/>
      <c r="E4" s="46" t="s">
        <v>405</v>
      </c>
      <c r="F4" s="46"/>
      <c r="G4" s="47"/>
    </row>
    <row r="5" spans="1:9" ht="12.75" customHeight="1" x14ac:dyDescent="0.3">
      <c r="A5" s="30"/>
      <c r="B5" s="48" t="s">
        <v>407</v>
      </c>
      <c r="C5" s="49"/>
      <c r="D5" s="49"/>
      <c r="E5" s="49"/>
      <c r="F5" s="49"/>
      <c r="G5" s="49"/>
      <c r="H5" s="31"/>
    </row>
    <row r="6" spans="1:9" x14ac:dyDescent="0.3">
      <c r="A6" s="51"/>
      <c r="B6" s="52"/>
      <c r="C6" s="3"/>
      <c r="D6" s="3"/>
      <c r="E6" s="3"/>
      <c r="F6" s="3"/>
      <c r="G6" s="3"/>
      <c r="H6" s="4"/>
    </row>
    <row r="7" spans="1:9" ht="14.55" customHeight="1" x14ac:dyDescent="0.3">
      <c r="A7" s="50" t="s">
        <v>411</v>
      </c>
      <c r="B7" s="40"/>
      <c r="C7" s="40"/>
      <c r="D7" s="40"/>
      <c r="E7" s="40"/>
      <c r="F7" s="40"/>
      <c r="G7" s="40"/>
      <c r="H7" s="34"/>
      <c r="I7" s="34"/>
    </row>
    <row r="8" spans="1:9" ht="15.75" customHeight="1" x14ac:dyDescent="0.3">
      <c r="A8" s="41" t="s">
        <v>409</v>
      </c>
      <c r="B8" s="40"/>
      <c r="C8" s="40"/>
      <c r="D8" s="40"/>
      <c r="E8" s="40"/>
      <c r="F8" s="40"/>
      <c r="G8" s="40"/>
      <c r="H8" s="34"/>
      <c r="I8" s="34"/>
    </row>
    <row r="9" spans="1:9" ht="13.8" customHeight="1" x14ac:dyDescent="0.3">
      <c r="A9" s="39" t="s">
        <v>412</v>
      </c>
      <c r="B9" s="40"/>
      <c r="C9" s="40"/>
      <c r="D9" s="40"/>
      <c r="E9" s="40"/>
      <c r="F9" s="40"/>
      <c r="G9" s="40"/>
      <c r="H9" s="35"/>
      <c r="I9" s="34"/>
    </row>
    <row r="10" spans="1:9" ht="12.75" customHeight="1" x14ac:dyDescent="0.3">
      <c r="A10" s="32"/>
      <c r="B10" s="33"/>
      <c r="C10" s="33"/>
      <c r="D10" s="33"/>
      <c r="E10" s="33"/>
      <c r="F10" s="33"/>
      <c r="G10" s="33" t="s">
        <v>408</v>
      </c>
      <c r="H10" s="4"/>
    </row>
    <row r="11" spans="1:9" ht="37.799999999999997" customHeight="1" x14ac:dyDescent="0.3">
      <c r="A11" s="42" t="s">
        <v>0</v>
      </c>
      <c r="B11" s="42" t="s">
        <v>1</v>
      </c>
      <c r="C11" s="42" t="s">
        <v>2</v>
      </c>
      <c r="D11" s="42" t="s">
        <v>2</v>
      </c>
      <c r="E11" s="42" t="s">
        <v>3</v>
      </c>
      <c r="F11" s="42" t="s">
        <v>3</v>
      </c>
      <c r="G11" s="42" t="s">
        <v>4</v>
      </c>
      <c r="H11" s="4"/>
    </row>
    <row r="12" spans="1:9" x14ac:dyDescent="0.3">
      <c r="A12" s="43"/>
      <c r="B12" s="43"/>
      <c r="C12" s="43"/>
      <c r="D12" s="43"/>
      <c r="E12" s="43"/>
      <c r="F12" s="43"/>
      <c r="G12" s="43"/>
      <c r="H12" s="4"/>
    </row>
    <row r="13" spans="1:9" ht="26.4" x14ac:dyDescent="0.3">
      <c r="A13" s="11" t="s">
        <v>5</v>
      </c>
      <c r="B13" s="12" t="s">
        <v>6</v>
      </c>
      <c r="C13" s="13">
        <v>921544702.99000001</v>
      </c>
      <c r="D13" s="13">
        <f>C13/1000</f>
        <v>921544.70299000002</v>
      </c>
      <c r="E13" s="13">
        <v>910051139.61000001</v>
      </c>
      <c r="F13" s="13">
        <f>E13/1000</f>
        <v>910051.13961000007</v>
      </c>
      <c r="G13" s="14">
        <v>0.98752793723114185</v>
      </c>
      <c r="H13" s="4"/>
    </row>
    <row r="14" spans="1:9" ht="26.4" outlineLevel="1" x14ac:dyDescent="0.3">
      <c r="A14" s="5" t="s">
        <v>7</v>
      </c>
      <c r="B14" s="6" t="s">
        <v>8</v>
      </c>
      <c r="C14" s="7">
        <v>299147887.99000001</v>
      </c>
      <c r="D14" s="7">
        <f>C14/1000</f>
        <v>299147.88799000002</v>
      </c>
      <c r="E14" s="7">
        <v>292564323.17000002</v>
      </c>
      <c r="F14" s="7">
        <f>E14/1000</f>
        <v>292564.32316999999</v>
      </c>
      <c r="G14" s="8">
        <v>0.97799227377389986</v>
      </c>
      <c r="H14" s="4"/>
    </row>
    <row r="15" spans="1:9" ht="26.4" outlineLevel="2" x14ac:dyDescent="0.3">
      <c r="A15" s="5" t="s">
        <v>9</v>
      </c>
      <c r="B15" s="6" t="s">
        <v>10</v>
      </c>
      <c r="C15" s="7">
        <v>299147887.99000001</v>
      </c>
      <c r="D15" s="7">
        <f t="shared" ref="D15:D78" si="0">C15/1000</f>
        <v>299147.88799000002</v>
      </c>
      <c r="E15" s="7">
        <v>292564323.17000002</v>
      </c>
      <c r="F15" s="7">
        <f t="shared" ref="F15:F78" si="1">E15/1000</f>
        <v>292564.32316999999</v>
      </c>
      <c r="G15" s="8">
        <v>0.97799227377389986</v>
      </c>
      <c r="H15" s="4"/>
    </row>
    <row r="16" spans="1:9" ht="26.4" outlineLevel="3" x14ac:dyDescent="0.3">
      <c r="A16" s="5" t="s">
        <v>11</v>
      </c>
      <c r="B16" s="6" t="s">
        <v>12</v>
      </c>
      <c r="C16" s="7">
        <v>112800340.05</v>
      </c>
      <c r="D16" s="7">
        <f t="shared" si="0"/>
        <v>112800.34005</v>
      </c>
      <c r="E16" s="7">
        <v>106291622.17</v>
      </c>
      <c r="F16" s="7">
        <f t="shared" si="1"/>
        <v>106291.62217</v>
      </c>
      <c r="G16" s="8">
        <v>0.9422987743023209</v>
      </c>
      <c r="H16" s="4"/>
    </row>
    <row r="17" spans="1:8" ht="39.6" outlineLevel="3" x14ac:dyDescent="0.3">
      <c r="A17" s="5" t="s">
        <v>13</v>
      </c>
      <c r="B17" s="6" t="s">
        <v>14</v>
      </c>
      <c r="C17" s="7">
        <v>1190000</v>
      </c>
      <c r="D17" s="7">
        <f t="shared" si="0"/>
        <v>1190</v>
      </c>
      <c r="E17" s="7">
        <v>1190000</v>
      </c>
      <c r="F17" s="7">
        <f t="shared" si="1"/>
        <v>1190</v>
      </c>
      <c r="G17" s="8">
        <v>1</v>
      </c>
      <c r="H17" s="4"/>
    </row>
    <row r="18" spans="1:8" ht="40.200000000000003" customHeight="1" outlineLevel="3" x14ac:dyDescent="0.3">
      <c r="A18" s="5" t="s">
        <v>15</v>
      </c>
      <c r="B18" s="6" t="s">
        <v>16</v>
      </c>
      <c r="C18" s="7">
        <v>178816701</v>
      </c>
      <c r="D18" s="7">
        <f t="shared" si="0"/>
        <v>178816.701</v>
      </c>
      <c r="E18" s="7">
        <v>178816701</v>
      </c>
      <c r="F18" s="7">
        <f t="shared" si="1"/>
        <v>178816.701</v>
      </c>
      <c r="G18" s="8">
        <v>1</v>
      </c>
      <c r="H18" s="4"/>
    </row>
    <row r="19" spans="1:8" ht="39.6" outlineLevel="3" x14ac:dyDescent="0.3">
      <c r="A19" s="5" t="s">
        <v>17</v>
      </c>
      <c r="B19" s="6" t="s">
        <v>18</v>
      </c>
      <c r="C19" s="7">
        <v>6340846.9400000004</v>
      </c>
      <c r="D19" s="7">
        <f t="shared" si="0"/>
        <v>6340.8469400000004</v>
      </c>
      <c r="E19" s="7">
        <v>6266000</v>
      </c>
      <c r="F19" s="7">
        <f t="shared" si="1"/>
        <v>6266</v>
      </c>
      <c r="G19" s="8">
        <v>0.98819606580820574</v>
      </c>
      <c r="H19" s="4"/>
    </row>
    <row r="20" spans="1:8" ht="26.4" outlineLevel="1" x14ac:dyDescent="0.3">
      <c r="A20" s="5" t="s">
        <v>19</v>
      </c>
      <c r="B20" s="6" t="s">
        <v>20</v>
      </c>
      <c r="C20" s="7">
        <v>565807746.23000002</v>
      </c>
      <c r="D20" s="7">
        <f t="shared" si="0"/>
        <v>565807.74623000005</v>
      </c>
      <c r="E20" s="7">
        <v>561916343.98000002</v>
      </c>
      <c r="F20" s="7">
        <f t="shared" si="1"/>
        <v>561916.34398000001</v>
      </c>
      <c r="G20" s="8">
        <v>0.99312239488425424</v>
      </c>
      <c r="H20" s="4"/>
    </row>
    <row r="21" spans="1:8" ht="39.6" outlineLevel="2" x14ac:dyDescent="0.3">
      <c r="A21" s="5" t="s">
        <v>21</v>
      </c>
      <c r="B21" s="6" t="s">
        <v>22</v>
      </c>
      <c r="C21" s="7">
        <v>512755581.37</v>
      </c>
      <c r="D21" s="7">
        <f t="shared" si="0"/>
        <v>512755.58137000003</v>
      </c>
      <c r="E21" s="7">
        <v>508864179.12</v>
      </c>
      <c r="F21" s="7">
        <f t="shared" si="1"/>
        <v>508864.17911999999</v>
      </c>
      <c r="G21" s="8">
        <v>0.99241080469645437</v>
      </c>
      <c r="H21" s="4"/>
    </row>
    <row r="22" spans="1:8" outlineLevel="3" x14ac:dyDescent="0.3">
      <c r="A22" s="5" t="s">
        <v>23</v>
      </c>
      <c r="B22" s="6" t="s">
        <v>24</v>
      </c>
      <c r="C22" s="7">
        <v>42125</v>
      </c>
      <c r="D22" s="7">
        <f t="shared" si="0"/>
        <v>42.125</v>
      </c>
      <c r="E22" s="7">
        <v>42125</v>
      </c>
      <c r="F22" s="7">
        <f t="shared" si="1"/>
        <v>42.125</v>
      </c>
      <c r="G22" s="8">
        <v>1</v>
      </c>
      <c r="H22" s="4"/>
    </row>
    <row r="23" spans="1:8" ht="39.6" outlineLevel="3" x14ac:dyDescent="0.3">
      <c r="A23" s="5" t="s">
        <v>25</v>
      </c>
      <c r="B23" s="6" t="s">
        <v>26</v>
      </c>
      <c r="C23" s="7">
        <v>25650758.32</v>
      </c>
      <c r="D23" s="7">
        <f t="shared" si="0"/>
        <v>25650.758320000001</v>
      </c>
      <c r="E23" s="7">
        <v>25493434.210000001</v>
      </c>
      <c r="F23" s="7">
        <f t="shared" si="1"/>
        <v>25493.434209999999</v>
      </c>
      <c r="G23" s="8">
        <v>0.9938666877588046</v>
      </c>
      <c r="H23" s="4"/>
    </row>
    <row r="24" spans="1:8" ht="26.4" outlineLevel="3" x14ac:dyDescent="0.3">
      <c r="A24" s="5" t="s">
        <v>11</v>
      </c>
      <c r="B24" s="6" t="s">
        <v>27</v>
      </c>
      <c r="C24" s="7">
        <v>130977442.45999999</v>
      </c>
      <c r="D24" s="7">
        <f t="shared" si="0"/>
        <v>130977.44245999999</v>
      </c>
      <c r="E24" s="7">
        <v>129516440.95999999</v>
      </c>
      <c r="F24" s="7">
        <f t="shared" si="1"/>
        <v>129516.44095999999</v>
      </c>
      <c r="G24" s="8">
        <v>0.98884539602728783</v>
      </c>
      <c r="H24" s="4"/>
    </row>
    <row r="25" spans="1:8" ht="39.6" outlineLevel="3" x14ac:dyDescent="0.3">
      <c r="A25" s="5" t="s">
        <v>13</v>
      </c>
      <c r="B25" s="6" t="s">
        <v>28</v>
      </c>
      <c r="C25" s="7">
        <v>1869827.59</v>
      </c>
      <c r="D25" s="7">
        <f t="shared" si="0"/>
        <v>1869.8275900000001</v>
      </c>
      <c r="E25" s="7">
        <v>1869827.59</v>
      </c>
      <c r="F25" s="7">
        <f t="shared" si="1"/>
        <v>1869.8275900000001</v>
      </c>
      <c r="G25" s="8">
        <v>1</v>
      </c>
      <c r="H25" s="4"/>
    </row>
    <row r="26" spans="1:8" ht="65.400000000000006" customHeight="1" outlineLevel="3" x14ac:dyDescent="0.3">
      <c r="A26" s="5" t="s">
        <v>29</v>
      </c>
      <c r="B26" s="6" t="s">
        <v>30</v>
      </c>
      <c r="C26" s="7">
        <v>324723428</v>
      </c>
      <c r="D26" s="7">
        <f t="shared" si="0"/>
        <v>324723.42800000001</v>
      </c>
      <c r="E26" s="7">
        <v>324723428</v>
      </c>
      <c r="F26" s="7">
        <f t="shared" si="1"/>
        <v>324723.42800000001</v>
      </c>
      <c r="G26" s="8">
        <v>1</v>
      </c>
      <c r="H26" s="4"/>
    </row>
    <row r="27" spans="1:8" ht="39.6" outlineLevel="3" x14ac:dyDescent="0.3">
      <c r="A27" s="5" t="s">
        <v>31</v>
      </c>
      <c r="B27" s="6" t="s">
        <v>32</v>
      </c>
      <c r="C27" s="7">
        <v>10547200</v>
      </c>
      <c r="D27" s="7">
        <f t="shared" si="0"/>
        <v>10547.2</v>
      </c>
      <c r="E27" s="7">
        <v>8644319.3100000005</v>
      </c>
      <c r="F27" s="7">
        <f t="shared" si="1"/>
        <v>8644.3193100000008</v>
      </c>
      <c r="G27" s="8">
        <v>0.81958427923998789</v>
      </c>
      <c r="H27" s="4"/>
    </row>
    <row r="28" spans="1:8" ht="52.8" customHeight="1" outlineLevel="3" x14ac:dyDescent="0.3">
      <c r="A28" s="5" t="s">
        <v>33</v>
      </c>
      <c r="B28" s="6" t="s">
        <v>34</v>
      </c>
      <c r="C28" s="7">
        <v>18944800</v>
      </c>
      <c r="D28" s="7">
        <f t="shared" si="0"/>
        <v>18944.8</v>
      </c>
      <c r="E28" s="7">
        <v>18574604.050000001</v>
      </c>
      <c r="F28" s="7">
        <f t="shared" si="1"/>
        <v>18574.604050000002</v>
      </c>
      <c r="G28" s="8">
        <v>0.98045923155694437</v>
      </c>
      <c r="H28" s="4"/>
    </row>
    <row r="29" spans="1:8" ht="26.4" outlineLevel="2" x14ac:dyDescent="0.3">
      <c r="A29" s="5" t="s">
        <v>35</v>
      </c>
      <c r="B29" s="6" t="s">
        <v>36</v>
      </c>
      <c r="C29" s="7">
        <v>46693476.969999999</v>
      </c>
      <c r="D29" s="7">
        <f t="shared" si="0"/>
        <v>46693.476969999996</v>
      </c>
      <c r="E29" s="7">
        <v>46693476.969999999</v>
      </c>
      <c r="F29" s="7">
        <f t="shared" si="1"/>
        <v>46693.476969999996</v>
      </c>
      <c r="G29" s="8">
        <v>1</v>
      </c>
      <c r="H29" s="4"/>
    </row>
    <row r="30" spans="1:8" ht="52.8" customHeight="1" outlineLevel="3" x14ac:dyDescent="0.3">
      <c r="A30" s="5" t="s">
        <v>37</v>
      </c>
      <c r="B30" s="6" t="s">
        <v>38</v>
      </c>
      <c r="C30" s="7">
        <v>1596057.48</v>
      </c>
      <c r="D30" s="7">
        <f t="shared" si="0"/>
        <v>1596.0574799999999</v>
      </c>
      <c r="E30" s="7">
        <v>1596057.48</v>
      </c>
      <c r="F30" s="7">
        <f t="shared" si="1"/>
        <v>1596.0574799999999</v>
      </c>
      <c r="G30" s="8">
        <v>1</v>
      </c>
      <c r="H30" s="4"/>
    </row>
    <row r="31" spans="1:8" ht="39.6" outlineLevel="3" x14ac:dyDescent="0.3">
      <c r="A31" s="5" t="s">
        <v>39</v>
      </c>
      <c r="B31" s="6" t="s">
        <v>40</v>
      </c>
      <c r="C31" s="7">
        <v>27034506.949999999</v>
      </c>
      <c r="D31" s="7">
        <f t="shared" si="0"/>
        <v>27034.506949999999</v>
      </c>
      <c r="E31" s="7">
        <v>27034506.949999999</v>
      </c>
      <c r="F31" s="7">
        <f t="shared" si="1"/>
        <v>27034.506949999999</v>
      </c>
      <c r="G31" s="8">
        <v>1</v>
      </c>
      <c r="H31" s="4"/>
    </row>
    <row r="32" spans="1:8" ht="26.4" outlineLevel="3" x14ac:dyDescent="0.3">
      <c r="A32" s="5" t="s">
        <v>41</v>
      </c>
      <c r="B32" s="6" t="s">
        <v>42</v>
      </c>
      <c r="C32" s="7">
        <v>17789836.719999999</v>
      </c>
      <c r="D32" s="7">
        <f t="shared" si="0"/>
        <v>17789.836719999999</v>
      </c>
      <c r="E32" s="7">
        <v>17789836.719999999</v>
      </c>
      <c r="F32" s="7">
        <f t="shared" si="1"/>
        <v>17789.836719999999</v>
      </c>
      <c r="G32" s="8">
        <v>1</v>
      </c>
      <c r="H32" s="4"/>
    </row>
    <row r="33" spans="1:8" ht="39.6" outlineLevel="3" x14ac:dyDescent="0.3">
      <c r="A33" s="5" t="s">
        <v>43</v>
      </c>
      <c r="B33" s="6" t="s">
        <v>44</v>
      </c>
      <c r="C33" s="7">
        <v>273075.82</v>
      </c>
      <c r="D33" s="7">
        <f t="shared" si="0"/>
        <v>273.07582000000002</v>
      </c>
      <c r="E33" s="7">
        <v>273075.82</v>
      </c>
      <c r="F33" s="7">
        <f t="shared" si="1"/>
        <v>273.07582000000002</v>
      </c>
      <c r="G33" s="8">
        <v>1</v>
      </c>
      <c r="H33" s="4"/>
    </row>
    <row r="34" spans="1:8" ht="26.4" outlineLevel="2" x14ac:dyDescent="0.3">
      <c r="A34" s="5" t="s">
        <v>45</v>
      </c>
      <c r="B34" s="6" t="s">
        <v>46</v>
      </c>
      <c r="C34" s="7">
        <v>3895930.04</v>
      </c>
      <c r="D34" s="7">
        <f t="shared" si="0"/>
        <v>3895.9300400000002</v>
      </c>
      <c r="E34" s="7">
        <v>3895930.04</v>
      </c>
      <c r="F34" s="7">
        <f t="shared" si="1"/>
        <v>3895.9300400000002</v>
      </c>
      <c r="G34" s="8">
        <v>1</v>
      </c>
      <c r="H34" s="4"/>
    </row>
    <row r="35" spans="1:8" ht="52.8" outlineLevel="3" x14ac:dyDescent="0.3">
      <c r="A35" s="5" t="s">
        <v>47</v>
      </c>
      <c r="B35" s="6" t="s">
        <v>48</v>
      </c>
      <c r="C35" s="7">
        <v>3895930.04</v>
      </c>
      <c r="D35" s="7">
        <f t="shared" si="0"/>
        <v>3895.9300400000002</v>
      </c>
      <c r="E35" s="7">
        <v>3895930.04</v>
      </c>
      <c r="F35" s="7">
        <f t="shared" si="1"/>
        <v>3895.9300400000002</v>
      </c>
      <c r="G35" s="8">
        <v>1</v>
      </c>
      <c r="H35" s="4"/>
    </row>
    <row r="36" spans="1:8" ht="66" outlineLevel="2" x14ac:dyDescent="0.3">
      <c r="A36" s="5" t="s">
        <v>49</v>
      </c>
      <c r="B36" s="6" t="s">
        <v>50</v>
      </c>
      <c r="C36" s="7">
        <v>2462757.85</v>
      </c>
      <c r="D36" s="7">
        <f t="shared" si="0"/>
        <v>2462.75785</v>
      </c>
      <c r="E36" s="7">
        <v>2462757.85</v>
      </c>
      <c r="F36" s="7">
        <f t="shared" si="1"/>
        <v>2462.75785</v>
      </c>
      <c r="G36" s="8">
        <v>1</v>
      </c>
      <c r="H36" s="4"/>
    </row>
    <row r="37" spans="1:8" ht="39.6" outlineLevel="3" x14ac:dyDescent="0.3">
      <c r="A37" s="5" t="s">
        <v>51</v>
      </c>
      <c r="B37" s="6" t="s">
        <v>52</v>
      </c>
      <c r="C37" s="7">
        <v>2462757.85</v>
      </c>
      <c r="D37" s="7">
        <f t="shared" si="0"/>
        <v>2462.75785</v>
      </c>
      <c r="E37" s="7">
        <v>2462757.85</v>
      </c>
      <c r="F37" s="7">
        <f t="shared" si="1"/>
        <v>2462.75785</v>
      </c>
      <c r="G37" s="8">
        <v>1</v>
      </c>
      <c r="H37" s="4"/>
    </row>
    <row r="38" spans="1:8" ht="39.6" outlineLevel="1" x14ac:dyDescent="0.3">
      <c r="A38" s="5" t="s">
        <v>53</v>
      </c>
      <c r="B38" s="6" t="s">
        <v>54</v>
      </c>
      <c r="C38" s="7">
        <v>35049932.68</v>
      </c>
      <c r="D38" s="7">
        <f t="shared" si="0"/>
        <v>35049.932679999998</v>
      </c>
      <c r="E38" s="7">
        <v>34756548.619999997</v>
      </c>
      <c r="F38" s="7">
        <f t="shared" si="1"/>
        <v>34756.548619999994</v>
      </c>
      <c r="G38" s="8">
        <v>0.99162953998575265</v>
      </c>
      <c r="H38" s="4"/>
    </row>
    <row r="39" spans="1:8" ht="39.6" outlineLevel="2" x14ac:dyDescent="0.3">
      <c r="A39" s="5" t="s">
        <v>55</v>
      </c>
      <c r="B39" s="36" t="s">
        <v>56</v>
      </c>
      <c r="C39" s="7">
        <v>29220901</v>
      </c>
      <c r="D39" s="7">
        <f t="shared" si="0"/>
        <v>29220.901000000002</v>
      </c>
      <c r="E39" s="7">
        <v>28971194.109999999</v>
      </c>
      <c r="F39" s="7">
        <f t="shared" si="1"/>
        <v>28971.19411</v>
      </c>
      <c r="G39" s="8">
        <v>0.99145451093380044</v>
      </c>
      <c r="H39" s="4"/>
    </row>
    <row r="40" spans="1:8" outlineLevel="3" x14ac:dyDescent="0.3">
      <c r="A40" s="5" t="s">
        <v>57</v>
      </c>
      <c r="B40" s="36" t="s">
        <v>58</v>
      </c>
      <c r="C40" s="7">
        <v>300000</v>
      </c>
      <c r="D40" s="7">
        <f t="shared" si="0"/>
        <v>300</v>
      </c>
      <c r="E40" s="7">
        <v>300000</v>
      </c>
      <c r="F40" s="7">
        <f t="shared" si="1"/>
        <v>300</v>
      </c>
      <c r="G40" s="8">
        <v>1</v>
      </c>
      <c r="H40" s="4"/>
    </row>
    <row r="41" spans="1:8" ht="26.4" outlineLevel="3" x14ac:dyDescent="0.3">
      <c r="A41" s="5" t="s">
        <v>11</v>
      </c>
      <c r="B41" s="37" t="s">
        <v>410</v>
      </c>
      <c r="C41" s="7">
        <v>28920901</v>
      </c>
      <c r="D41" s="7">
        <f t="shared" si="0"/>
        <v>28920.901000000002</v>
      </c>
      <c r="E41" s="7">
        <v>28671194.109999999</v>
      </c>
      <c r="F41" s="7">
        <f t="shared" si="1"/>
        <v>28671.19411</v>
      </c>
      <c r="G41" s="8">
        <v>0.99136586754333833</v>
      </c>
      <c r="H41" s="4"/>
    </row>
    <row r="42" spans="1:8" ht="26.4" outlineLevel="4" x14ac:dyDescent="0.3">
      <c r="A42" s="5" t="s">
        <v>60</v>
      </c>
      <c r="B42" s="6" t="s">
        <v>59</v>
      </c>
      <c r="C42" s="7">
        <v>28506606</v>
      </c>
      <c r="D42" s="7">
        <f t="shared" si="0"/>
        <v>28506.606</v>
      </c>
      <c r="E42" s="7">
        <v>28256899.109999999</v>
      </c>
      <c r="F42" s="7">
        <f t="shared" si="1"/>
        <v>28256.899109999998</v>
      </c>
      <c r="G42" s="8">
        <v>0.99124038512336399</v>
      </c>
      <c r="H42" s="4"/>
    </row>
    <row r="43" spans="1:8" ht="26.4" outlineLevel="4" x14ac:dyDescent="0.3">
      <c r="A43" s="5" t="s">
        <v>61</v>
      </c>
      <c r="B43" s="6" t="s">
        <v>62</v>
      </c>
      <c r="C43" s="7">
        <v>414295</v>
      </c>
      <c r="D43" s="7">
        <f t="shared" si="0"/>
        <v>414.29500000000002</v>
      </c>
      <c r="E43" s="7">
        <v>414295</v>
      </c>
      <c r="F43" s="7">
        <f t="shared" si="1"/>
        <v>414.29500000000002</v>
      </c>
      <c r="G43" s="8">
        <v>1</v>
      </c>
      <c r="H43" s="4"/>
    </row>
    <row r="44" spans="1:8" ht="26.4" outlineLevel="2" x14ac:dyDescent="0.3">
      <c r="A44" s="5" t="s">
        <v>63</v>
      </c>
      <c r="B44" s="6" t="s">
        <v>64</v>
      </c>
      <c r="C44" s="7">
        <v>5829031.6799999997</v>
      </c>
      <c r="D44" s="7">
        <f t="shared" si="0"/>
        <v>5829.0316800000001</v>
      </c>
      <c r="E44" s="7">
        <v>5785354.5099999998</v>
      </c>
      <c r="F44" s="7">
        <f t="shared" si="1"/>
        <v>5785.3545100000001</v>
      </c>
      <c r="G44" s="8">
        <v>0.99250695957788992</v>
      </c>
      <c r="H44" s="4"/>
    </row>
    <row r="45" spans="1:8" ht="26.4" outlineLevel="3" x14ac:dyDescent="0.3">
      <c r="A45" s="5" t="s">
        <v>65</v>
      </c>
      <c r="B45" s="6" t="s">
        <v>66</v>
      </c>
      <c r="C45" s="7">
        <v>173875.38</v>
      </c>
      <c r="D45" s="7">
        <f t="shared" si="0"/>
        <v>173.87538000000001</v>
      </c>
      <c r="E45" s="7">
        <v>173875.38</v>
      </c>
      <c r="F45" s="7">
        <f t="shared" si="1"/>
        <v>173.87538000000001</v>
      </c>
      <c r="G45" s="8">
        <v>1</v>
      </c>
      <c r="H45" s="4"/>
    </row>
    <row r="46" spans="1:8" ht="26.4" outlineLevel="3" x14ac:dyDescent="0.3">
      <c r="A46" s="5" t="s">
        <v>67</v>
      </c>
      <c r="B46" s="6" t="s">
        <v>68</v>
      </c>
      <c r="C46" s="7">
        <v>2351488.2999999998</v>
      </c>
      <c r="D46" s="7">
        <f t="shared" si="0"/>
        <v>2351.4883</v>
      </c>
      <c r="E46" s="7">
        <v>2351488.2999999998</v>
      </c>
      <c r="F46" s="7">
        <f t="shared" si="1"/>
        <v>2351.4883</v>
      </c>
      <c r="G46" s="8">
        <v>1</v>
      </c>
      <c r="H46" s="4"/>
    </row>
    <row r="47" spans="1:8" ht="26.4" outlineLevel="3" x14ac:dyDescent="0.3">
      <c r="A47" s="5" t="s">
        <v>69</v>
      </c>
      <c r="B47" s="6" t="s">
        <v>70</v>
      </c>
      <c r="C47" s="7">
        <v>24980</v>
      </c>
      <c r="D47" s="7">
        <f t="shared" si="0"/>
        <v>24.98</v>
      </c>
      <c r="E47" s="7">
        <v>24980</v>
      </c>
      <c r="F47" s="7">
        <f t="shared" si="1"/>
        <v>24.98</v>
      </c>
      <c r="G47" s="8">
        <v>1</v>
      </c>
      <c r="H47" s="4"/>
    </row>
    <row r="48" spans="1:8" ht="52.8" outlineLevel="3" x14ac:dyDescent="0.3">
      <c r="A48" s="5" t="s">
        <v>71</v>
      </c>
      <c r="B48" s="6" t="s">
        <v>72</v>
      </c>
      <c r="C48" s="7">
        <v>3278688</v>
      </c>
      <c r="D48" s="7">
        <f t="shared" si="0"/>
        <v>3278.6880000000001</v>
      </c>
      <c r="E48" s="7">
        <v>3235010.83</v>
      </c>
      <c r="F48" s="7">
        <f t="shared" si="1"/>
        <v>3235.0108300000002</v>
      </c>
      <c r="G48" s="8">
        <v>0.98667846101855372</v>
      </c>
      <c r="H48" s="4"/>
    </row>
    <row r="49" spans="1:8" ht="39.6" outlineLevel="1" x14ac:dyDescent="0.3">
      <c r="A49" s="5" t="s">
        <v>73</v>
      </c>
      <c r="B49" s="6" t="s">
        <v>74</v>
      </c>
      <c r="C49" s="7">
        <v>16891747.5</v>
      </c>
      <c r="D49" s="7">
        <f t="shared" si="0"/>
        <v>16891.747500000001</v>
      </c>
      <c r="E49" s="7">
        <v>16166535.25</v>
      </c>
      <c r="F49" s="7">
        <f t="shared" si="1"/>
        <v>16166.535250000001</v>
      </c>
      <c r="G49" s="8">
        <v>0.95706706780929562</v>
      </c>
      <c r="H49" s="4"/>
    </row>
    <row r="50" spans="1:8" ht="26.4" outlineLevel="2" x14ac:dyDescent="0.3">
      <c r="A50" s="5" t="s">
        <v>75</v>
      </c>
      <c r="B50" s="6" t="s">
        <v>76</v>
      </c>
      <c r="C50" s="7">
        <v>16599902</v>
      </c>
      <c r="D50" s="7">
        <f t="shared" si="0"/>
        <v>16599.901999999998</v>
      </c>
      <c r="E50" s="7">
        <v>15874689.75</v>
      </c>
      <c r="F50" s="7">
        <f t="shared" si="1"/>
        <v>15874.68975</v>
      </c>
      <c r="G50" s="8">
        <v>0.95631225714465062</v>
      </c>
      <c r="H50" s="4"/>
    </row>
    <row r="51" spans="1:8" ht="26.4" outlineLevel="3" x14ac:dyDescent="0.3">
      <c r="A51" s="5" t="s">
        <v>77</v>
      </c>
      <c r="B51" s="6" t="s">
        <v>78</v>
      </c>
      <c r="C51" s="7">
        <v>5424346</v>
      </c>
      <c r="D51" s="7">
        <f t="shared" si="0"/>
        <v>5424.3459999999995</v>
      </c>
      <c r="E51" s="7">
        <v>5101059.43</v>
      </c>
      <c r="F51" s="7">
        <f t="shared" si="1"/>
        <v>5101.0594299999993</v>
      </c>
      <c r="G51" s="8">
        <v>0.94040082067036279</v>
      </c>
      <c r="H51" s="4"/>
    </row>
    <row r="52" spans="1:8" ht="26.4" outlineLevel="3" x14ac:dyDescent="0.3">
      <c r="A52" s="5" t="s">
        <v>11</v>
      </c>
      <c r="B52" s="6" t="s">
        <v>79</v>
      </c>
      <c r="C52" s="7">
        <v>11175556</v>
      </c>
      <c r="D52" s="7">
        <f t="shared" si="0"/>
        <v>11175.556</v>
      </c>
      <c r="E52" s="7">
        <v>10773630.32</v>
      </c>
      <c r="F52" s="7">
        <f t="shared" si="1"/>
        <v>10773.63032</v>
      </c>
      <c r="G52" s="8">
        <v>0.96403528558221174</v>
      </c>
      <c r="H52" s="4"/>
    </row>
    <row r="53" spans="1:8" ht="26.4" outlineLevel="2" x14ac:dyDescent="0.3">
      <c r="A53" s="5" t="s">
        <v>80</v>
      </c>
      <c r="B53" s="6" t="s">
        <v>81</v>
      </c>
      <c r="C53" s="7">
        <v>205631.5</v>
      </c>
      <c r="D53" s="7">
        <f t="shared" si="0"/>
        <v>205.63149999999999</v>
      </c>
      <c r="E53" s="7">
        <v>205631.5</v>
      </c>
      <c r="F53" s="7">
        <f t="shared" si="1"/>
        <v>205.63149999999999</v>
      </c>
      <c r="G53" s="8">
        <v>1</v>
      </c>
      <c r="H53" s="4"/>
    </row>
    <row r="54" spans="1:8" outlineLevel="3" x14ac:dyDescent="0.3">
      <c r="A54" s="5" t="s">
        <v>82</v>
      </c>
      <c r="B54" s="6" t="s">
        <v>83</v>
      </c>
      <c r="C54" s="7">
        <v>105631.5</v>
      </c>
      <c r="D54" s="7">
        <f t="shared" si="0"/>
        <v>105.6315</v>
      </c>
      <c r="E54" s="7">
        <v>105631.5</v>
      </c>
      <c r="F54" s="7">
        <f t="shared" si="1"/>
        <v>105.6315</v>
      </c>
      <c r="G54" s="8">
        <v>1</v>
      </c>
      <c r="H54" s="4"/>
    </row>
    <row r="55" spans="1:8" outlineLevel="3" x14ac:dyDescent="0.3">
      <c r="A55" s="5" t="s">
        <v>84</v>
      </c>
      <c r="B55" s="6" t="s">
        <v>85</v>
      </c>
      <c r="C55" s="7">
        <v>100000</v>
      </c>
      <c r="D55" s="7">
        <f t="shared" si="0"/>
        <v>100</v>
      </c>
      <c r="E55" s="7">
        <v>100000</v>
      </c>
      <c r="F55" s="7">
        <f t="shared" si="1"/>
        <v>100</v>
      </c>
      <c r="G55" s="8">
        <v>1</v>
      </c>
      <c r="H55" s="4"/>
    </row>
    <row r="56" spans="1:8" ht="26.4" outlineLevel="2" x14ac:dyDescent="0.3">
      <c r="A56" s="5" t="s">
        <v>86</v>
      </c>
      <c r="B56" s="6" t="s">
        <v>87</v>
      </c>
      <c r="C56" s="7">
        <v>86214</v>
      </c>
      <c r="D56" s="7">
        <f t="shared" si="0"/>
        <v>86.213999999999999</v>
      </c>
      <c r="E56" s="7">
        <v>86214</v>
      </c>
      <c r="F56" s="7">
        <f t="shared" si="1"/>
        <v>86.213999999999999</v>
      </c>
      <c r="G56" s="8">
        <v>1</v>
      </c>
      <c r="H56" s="4"/>
    </row>
    <row r="57" spans="1:8" outlineLevel="3" x14ac:dyDescent="0.3">
      <c r="A57" s="5" t="s">
        <v>88</v>
      </c>
      <c r="B57" s="6" t="s">
        <v>89</v>
      </c>
      <c r="C57" s="7">
        <v>86214</v>
      </c>
      <c r="D57" s="7">
        <f t="shared" si="0"/>
        <v>86.213999999999999</v>
      </c>
      <c r="E57" s="7">
        <v>86214</v>
      </c>
      <c r="F57" s="7">
        <f t="shared" si="1"/>
        <v>86.213999999999999</v>
      </c>
      <c r="G57" s="8">
        <v>1</v>
      </c>
      <c r="H57" s="4"/>
    </row>
    <row r="58" spans="1:8" ht="27" customHeight="1" outlineLevel="1" x14ac:dyDescent="0.3">
      <c r="A58" s="5" t="s">
        <v>90</v>
      </c>
      <c r="B58" s="6" t="s">
        <v>91</v>
      </c>
      <c r="C58" s="7">
        <v>3052651.61</v>
      </c>
      <c r="D58" s="7">
        <f t="shared" si="0"/>
        <v>3052.6516099999999</v>
      </c>
      <c r="E58" s="7">
        <v>3052651.61</v>
      </c>
      <c r="F58" s="7">
        <f t="shared" si="1"/>
        <v>3052.6516099999999</v>
      </c>
      <c r="G58" s="8">
        <v>1</v>
      </c>
      <c r="H58" s="4"/>
    </row>
    <row r="59" spans="1:8" ht="27.6" customHeight="1" outlineLevel="2" x14ac:dyDescent="0.3">
      <c r="A59" s="5" t="s">
        <v>92</v>
      </c>
      <c r="B59" s="6" t="s">
        <v>93</v>
      </c>
      <c r="C59" s="7">
        <v>3052651.61</v>
      </c>
      <c r="D59" s="7">
        <f t="shared" si="0"/>
        <v>3052.6516099999999</v>
      </c>
      <c r="E59" s="7">
        <v>3052651.61</v>
      </c>
      <c r="F59" s="7">
        <f t="shared" si="1"/>
        <v>3052.6516099999999</v>
      </c>
      <c r="G59" s="8">
        <v>1</v>
      </c>
      <c r="H59" s="4"/>
    </row>
    <row r="60" spans="1:8" ht="39.6" outlineLevel="3" x14ac:dyDescent="0.3">
      <c r="A60" s="5" t="s">
        <v>94</v>
      </c>
      <c r="B60" s="6" t="s">
        <v>95</v>
      </c>
      <c r="C60" s="7">
        <v>3052651.61</v>
      </c>
      <c r="D60" s="7">
        <f t="shared" si="0"/>
        <v>3052.6516099999999</v>
      </c>
      <c r="E60" s="7">
        <v>3052651.61</v>
      </c>
      <c r="F60" s="7">
        <f t="shared" si="1"/>
        <v>3052.6516099999999</v>
      </c>
      <c r="G60" s="8">
        <v>1</v>
      </c>
      <c r="H60" s="4"/>
    </row>
    <row r="61" spans="1:8" ht="39.6" outlineLevel="1" x14ac:dyDescent="0.3">
      <c r="A61" s="5" t="s">
        <v>96</v>
      </c>
      <c r="B61" s="6" t="s">
        <v>97</v>
      </c>
      <c r="C61" s="7">
        <v>1594736.98</v>
      </c>
      <c r="D61" s="7">
        <f t="shared" si="0"/>
        <v>1594.7369799999999</v>
      </c>
      <c r="E61" s="7">
        <v>1594736.98</v>
      </c>
      <c r="F61" s="7">
        <f t="shared" si="1"/>
        <v>1594.7369799999999</v>
      </c>
      <c r="G61" s="8">
        <v>1</v>
      </c>
      <c r="H61" s="4"/>
    </row>
    <row r="62" spans="1:8" ht="39.6" outlineLevel="2" x14ac:dyDescent="0.3">
      <c r="A62" s="5" t="s">
        <v>98</v>
      </c>
      <c r="B62" s="6" t="s">
        <v>99</v>
      </c>
      <c r="C62" s="7">
        <v>1594736.98</v>
      </c>
      <c r="D62" s="7">
        <f t="shared" si="0"/>
        <v>1594.7369799999999</v>
      </c>
      <c r="E62" s="7">
        <v>1594736.98</v>
      </c>
      <c r="F62" s="7">
        <f t="shared" si="1"/>
        <v>1594.7369799999999</v>
      </c>
      <c r="G62" s="8">
        <v>1</v>
      </c>
      <c r="H62" s="4"/>
    </row>
    <row r="63" spans="1:8" ht="26.4" outlineLevel="3" x14ac:dyDescent="0.3">
      <c r="A63" s="5" t="s">
        <v>100</v>
      </c>
      <c r="B63" s="6" t="s">
        <v>101</v>
      </c>
      <c r="C63" s="7">
        <v>1594736.98</v>
      </c>
      <c r="D63" s="7">
        <f t="shared" si="0"/>
        <v>1594.7369799999999</v>
      </c>
      <c r="E63" s="7">
        <v>1594736.98</v>
      </c>
      <c r="F63" s="7">
        <f t="shared" si="1"/>
        <v>1594.7369799999999</v>
      </c>
      <c r="G63" s="8">
        <v>1</v>
      </c>
      <c r="H63" s="4"/>
    </row>
    <row r="64" spans="1:8" ht="26.4" x14ac:dyDescent="0.3">
      <c r="A64" s="11" t="s">
        <v>102</v>
      </c>
      <c r="B64" s="12" t="s">
        <v>103</v>
      </c>
      <c r="C64" s="13">
        <v>126000</v>
      </c>
      <c r="D64" s="13">
        <f t="shared" si="0"/>
        <v>126</v>
      </c>
      <c r="E64" s="13">
        <v>0</v>
      </c>
      <c r="F64" s="13">
        <f t="shared" si="1"/>
        <v>0</v>
      </c>
      <c r="G64" s="14">
        <v>0</v>
      </c>
      <c r="H64" s="4"/>
    </row>
    <row r="65" spans="1:8" ht="26.4" outlineLevel="2" x14ac:dyDescent="0.3">
      <c r="A65" s="5" t="s">
        <v>104</v>
      </c>
      <c r="B65" s="6" t="s">
        <v>105</v>
      </c>
      <c r="C65" s="7">
        <v>126000</v>
      </c>
      <c r="D65" s="7">
        <f t="shared" si="0"/>
        <v>126</v>
      </c>
      <c r="E65" s="7">
        <v>0</v>
      </c>
      <c r="F65" s="7">
        <f t="shared" si="1"/>
        <v>0</v>
      </c>
      <c r="G65" s="8">
        <v>0</v>
      </c>
      <c r="H65" s="4"/>
    </row>
    <row r="66" spans="1:8" ht="27" customHeight="1" outlineLevel="3" x14ac:dyDescent="0.3">
      <c r="A66" s="5" t="s">
        <v>106</v>
      </c>
      <c r="B66" s="6" t="s">
        <v>107</v>
      </c>
      <c r="C66" s="7">
        <v>126000</v>
      </c>
      <c r="D66" s="7">
        <f t="shared" si="0"/>
        <v>126</v>
      </c>
      <c r="E66" s="7">
        <v>0</v>
      </c>
      <c r="F66" s="7">
        <f t="shared" si="1"/>
        <v>0</v>
      </c>
      <c r="G66" s="8">
        <v>0</v>
      </c>
      <c r="H66" s="4"/>
    </row>
    <row r="67" spans="1:8" ht="26.4" x14ac:dyDescent="0.3">
      <c r="A67" s="11" t="s">
        <v>108</v>
      </c>
      <c r="B67" s="12" t="s">
        <v>109</v>
      </c>
      <c r="C67" s="13">
        <v>71788565.579999998</v>
      </c>
      <c r="D67" s="13">
        <f t="shared" si="0"/>
        <v>71788.565579999995</v>
      </c>
      <c r="E67" s="13">
        <v>71788565.560000002</v>
      </c>
      <c r="F67" s="13">
        <f t="shared" si="1"/>
        <v>71788.565560000003</v>
      </c>
      <c r="G67" s="14">
        <v>0.99999999972140408</v>
      </c>
      <c r="H67" s="4"/>
    </row>
    <row r="68" spans="1:8" ht="26.4" outlineLevel="2" x14ac:dyDescent="0.3">
      <c r="A68" s="5" t="s">
        <v>110</v>
      </c>
      <c r="B68" s="6" t="s">
        <v>111</v>
      </c>
      <c r="C68" s="7">
        <v>43919136.149999999</v>
      </c>
      <c r="D68" s="7">
        <f t="shared" si="0"/>
        <v>43919.136149999998</v>
      </c>
      <c r="E68" s="7">
        <v>43919136.130000003</v>
      </c>
      <c r="F68" s="7">
        <f t="shared" si="1"/>
        <v>43919.136130000006</v>
      </c>
      <c r="G68" s="8">
        <v>0.9999999995446176</v>
      </c>
      <c r="H68" s="4"/>
    </row>
    <row r="69" spans="1:8" ht="66" outlineLevel="3" x14ac:dyDescent="0.3">
      <c r="A69" s="5" t="s">
        <v>112</v>
      </c>
      <c r="B69" s="6" t="s">
        <v>113</v>
      </c>
      <c r="C69" s="7">
        <v>4941000</v>
      </c>
      <c r="D69" s="7">
        <f t="shared" si="0"/>
        <v>4941</v>
      </c>
      <c r="E69" s="7">
        <v>4941000</v>
      </c>
      <c r="F69" s="7">
        <f t="shared" si="1"/>
        <v>4941</v>
      </c>
      <c r="G69" s="8">
        <v>1</v>
      </c>
      <c r="H69" s="4"/>
    </row>
    <row r="70" spans="1:8" ht="26.4" outlineLevel="3" x14ac:dyDescent="0.3">
      <c r="A70" s="5" t="s">
        <v>11</v>
      </c>
      <c r="B70" s="6" t="s">
        <v>114</v>
      </c>
      <c r="C70" s="7">
        <v>2711323.22</v>
      </c>
      <c r="D70" s="7">
        <f t="shared" si="0"/>
        <v>2711.3232200000002</v>
      </c>
      <c r="E70" s="7">
        <v>2711323.22</v>
      </c>
      <c r="F70" s="7">
        <f t="shared" si="1"/>
        <v>2711.3232200000002</v>
      </c>
      <c r="G70" s="8">
        <v>1</v>
      </c>
      <c r="H70" s="4"/>
    </row>
    <row r="71" spans="1:8" ht="39.6" outlineLevel="3" x14ac:dyDescent="0.3">
      <c r="A71" s="5" t="s">
        <v>115</v>
      </c>
      <c r="B71" s="6" t="s">
        <v>116</v>
      </c>
      <c r="C71" s="7">
        <v>13337165.699999999</v>
      </c>
      <c r="D71" s="7">
        <f t="shared" si="0"/>
        <v>13337.1657</v>
      </c>
      <c r="E71" s="7">
        <v>13337165.68</v>
      </c>
      <c r="F71" s="7">
        <f t="shared" si="1"/>
        <v>13337.16568</v>
      </c>
      <c r="G71" s="8">
        <v>0.99999999850043098</v>
      </c>
      <c r="H71" s="4"/>
    </row>
    <row r="72" spans="1:8" ht="40.799999999999997" customHeight="1" outlineLevel="3" x14ac:dyDescent="0.3">
      <c r="A72" s="5" t="s">
        <v>117</v>
      </c>
      <c r="B72" s="6" t="s">
        <v>118</v>
      </c>
      <c r="C72" s="7">
        <v>14393531</v>
      </c>
      <c r="D72" s="7">
        <f t="shared" si="0"/>
        <v>14393.531000000001</v>
      </c>
      <c r="E72" s="7">
        <v>14393531</v>
      </c>
      <c r="F72" s="7">
        <f t="shared" si="1"/>
        <v>14393.531000000001</v>
      </c>
      <c r="G72" s="8">
        <v>1</v>
      </c>
      <c r="H72" s="4"/>
    </row>
    <row r="73" spans="1:8" ht="26.4" outlineLevel="3" x14ac:dyDescent="0.3">
      <c r="A73" s="5" t="s">
        <v>119</v>
      </c>
      <c r="B73" s="6" t="s">
        <v>120</v>
      </c>
      <c r="C73" s="7">
        <v>2016433.88</v>
      </c>
      <c r="D73" s="7">
        <f t="shared" si="0"/>
        <v>2016.4338799999998</v>
      </c>
      <c r="E73" s="7">
        <v>2016433.88</v>
      </c>
      <c r="F73" s="7">
        <f t="shared" si="1"/>
        <v>2016.4338799999998</v>
      </c>
      <c r="G73" s="8">
        <v>1</v>
      </c>
      <c r="H73" s="4"/>
    </row>
    <row r="74" spans="1:8" ht="39.6" outlineLevel="4" x14ac:dyDescent="0.3">
      <c r="A74" s="5" t="s">
        <v>121</v>
      </c>
      <c r="B74" s="6" t="s">
        <v>122</v>
      </c>
      <c r="C74" s="7">
        <v>2016433.88</v>
      </c>
      <c r="D74" s="7">
        <f t="shared" si="0"/>
        <v>2016.4338799999998</v>
      </c>
      <c r="E74" s="7">
        <v>2016433.88</v>
      </c>
      <c r="F74" s="7">
        <f t="shared" si="1"/>
        <v>2016.4338799999998</v>
      </c>
      <c r="G74" s="8">
        <v>1</v>
      </c>
      <c r="H74" s="4"/>
    </row>
    <row r="75" spans="1:8" ht="39.6" outlineLevel="3" x14ac:dyDescent="0.3">
      <c r="A75" s="5" t="s">
        <v>123</v>
      </c>
      <c r="B75" s="6" t="s">
        <v>124</v>
      </c>
      <c r="C75" s="7">
        <v>3959595.96</v>
      </c>
      <c r="D75" s="7">
        <f t="shared" si="0"/>
        <v>3959.5959600000001</v>
      </c>
      <c r="E75" s="7">
        <v>3959595.96</v>
      </c>
      <c r="F75" s="7">
        <f t="shared" si="1"/>
        <v>3959.5959600000001</v>
      </c>
      <c r="G75" s="8">
        <v>1</v>
      </c>
      <c r="H75" s="4"/>
    </row>
    <row r="76" spans="1:8" ht="39.6" outlineLevel="3" x14ac:dyDescent="0.3">
      <c r="A76" s="5" t="s">
        <v>125</v>
      </c>
      <c r="B76" s="6" t="s">
        <v>126</v>
      </c>
      <c r="C76" s="7">
        <v>2499722.4500000002</v>
      </c>
      <c r="D76" s="7">
        <f t="shared" si="0"/>
        <v>2499.7224500000002</v>
      </c>
      <c r="E76" s="7">
        <v>2499722.4500000002</v>
      </c>
      <c r="F76" s="7">
        <f t="shared" si="1"/>
        <v>2499.7224500000002</v>
      </c>
      <c r="G76" s="8">
        <v>1</v>
      </c>
      <c r="H76" s="4"/>
    </row>
    <row r="77" spans="1:8" ht="39.6" outlineLevel="3" x14ac:dyDescent="0.3">
      <c r="A77" s="5" t="s">
        <v>127</v>
      </c>
      <c r="B77" s="6" t="s">
        <v>128</v>
      </c>
      <c r="C77" s="7">
        <v>20368.02</v>
      </c>
      <c r="D77" s="7">
        <f t="shared" si="0"/>
        <v>20.368020000000001</v>
      </c>
      <c r="E77" s="7">
        <v>20368.02</v>
      </c>
      <c r="F77" s="7">
        <f t="shared" si="1"/>
        <v>20.368020000000001</v>
      </c>
      <c r="G77" s="8">
        <v>1</v>
      </c>
      <c r="H77" s="4"/>
    </row>
    <row r="78" spans="1:8" ht="53.4" customHeight="1" outlineLevel="4" x14ac:dyDescent="0.3">
      <c r="A78" s="5" t="s">
        <v>129</v>
      </c>
      <c r="B78" s="6" t="s">
        <v>130</v>
      </c>
      <c r="C78" s="7">
        <v>20368.02</v>
      </c>
      <c r="D78" s="7">
        <f t="shared" si="0"/>
        <v>20.368020000000001</v>
      </c>
      <c r="E78" s="7">
        <v>20368.02</v>
      </c>
      <c r="F78" s="7">
        <f t="shared" si="1"/>
        <v>20.368020000000001</v>
      </c>
      <c r="G78" s="8">
        <v>1</v>
      </c>
      <c r="H78" s="4"/>
    </row>
    <row r="79" spans="1:8" ht="52.8" outlineLevel="3" x14ac:dyDescent="0.3">
      <c r="A79" s="5" t="s">
        <v>131</v>
      </c>
      <c r="B79" s="6" t="s">
        <v>132</v>
      </c>
      <c r="C79" s="7">
        <v>39995.919999999998</v>
      </c>
      <c r="D79" s="7">
        <f t="shared" ref="D79:D142" si="2">C79/1000</f>
        <v>39.995919999999998</v>
      </c>
      <c r="E79" s="7">
        <v>39995.919999999998</v>
      </c>
      <c r="F79" s="7">
        <f t="shared" ref="F79:F142" si="3">E79/1000</f>
        <v>39.995919999999998</v>
      </c>
      <c r="G79" s="8">
        <v>1</v>
      </c>
      <c r="H79" s="4"/>
    </row>
    <row r="80" spans="1:8" ht="26.4" outlineLevel="2" x14ac:dyDescent="0.3">
      <c r="A80" s="5" t="s">
        <v>133</v>
      </c>
      <c r="B80" s="6" t="s">
        <v>134</v>
      </c>
      <c r="C80" s="7">
        <v>26190744</v>
      </c>
      <c r="D80" s="7">
        <f t="shared" si="2"/>
        <v>26190.743999999999</v>
      </c>
      <c r="E80" s="7">
        <v>26190744</v>
      </c>
      <c r="F80" s="7">
        <f t="shared" si="3"/>
        <v>26190.743999999999</v>
      </c>
      <c r="G80" s="8">
        <v>1</v>
      </c>
      <c r="H80" s="4"/>
    </row>
    <row r="81" spans="1:8" ht="26.4" outlineLevel="3" x14ac:dyDescent="0.3">
      <c r="A81" s="5" t="s">
        <v>11</v>
      </c>
      <c r="B81" s="6" t="s">
        <v>135</v>
      </c>
      <c r="C81" s="7">
        <v>26190744</v>
      </c>
      <c r="D81" s="7">
        <f t="shared" si="2"/>
        <v>26190.743999999999</v>
      </c>
      <c r="E81" s="7">
        <v>26190744</v>
      </c>
      <c r="F81" s="7">
        <f t="shared" si="3"/>
        <v>26190.743999999999</v>
      </c>
      <c r="G81" s="8">
        <v>1</v>
      </c>
      <c r="H81" s="4"/>
    </row>
    <row r="82" spans="1:8" ht="26.4" outlineLevel="2" x14ac:dyDescent="0.3">
      <c r="A82" s="5" t="s">
        <v>136</v>
      </c>
      <c r="B82" s="6" t="s">
        <v>137</v>
      </c>
      <c r="C82" s="7">
        <v>1576624</v>
      </c>
      <c r="D82" s="7">
        <f t="shared" si="2"/>
        <v>1576.624</v>
      </c>
      <c r="E82" s="7">
        <v>1576624</v>
      </c>
      <c r="F82" s="7">
        <f t="shared" si="3"/>
        <v>1576.624</v>
      </c>
      <c r="G82" s="8">
        <v>1</v>
      </c>
      <c r="H82" s="4"/>
    </row>
    <row r="83" spans="1:8" ht="52.8" outlineLevel="3" x14ac:dyDescent="0.3">
      <c r="A83" s="5" t="s">
        <v>138</v>
      </c>
      <c r="B83" s="6" t="s">
        <v>139</v>
      </c>
      <c r="C83" s="7">
        <v>826624</v>
      </c>
      <c r="D83" s="7">
        <f t="shared" si="2"/>
        <v>826.62400000000002</v>
      </c>
      <c r="E83" s="7">
        <v>826624</v>
      </c>
      <c r="F83" s="7">
        <f t="shared" si="3"/>
        <v>826.62400000000002</v>
      </c>
      <c r="G83" s="8">
        <v>1</v>
      </c>
      <c r="H83" s="4"/>
    </row>
    <row r="84" spans="1:8" outlineLevel="3" x14ac:dyDescent="0.3">
      <c r="A84" s="5" t="s">
        <v>140</v>
      </c>
      <c r="B84" s="6" t="s">
        <v>141</v>
      </c>
      <c r="C84" s="7">
        <v>750000</v>
      </c>
      <c r="D84" s="7">
        <f t="shared" si="2"/>
        <v>750</v>
      </c>
      <c r="E84" s="7">
        <v>750000</v>
      </c>
      <c r="F84" s="7">
        <f t="shared" si="3"/>
        <v>750</v>
      </c>
      <c r="G84" s="8">
        <v>1</v>
      </c>
      <c r="H84" s="4"/>
    </row>
    <row r="85" spans="1:8" ht="26.4" outlineLevel="2" x14ac:dyDescent="0.3">
      <c r="A85" s="5" t="s">
        <v>142</v>
      </c>
      <c r="B85" s="6" t="s">
        <v>143</v>
      </c>
      <c r="C85" s="7">
        <v>102061.43</v>
      </c>
      <c r="D85" s="7">
        <f t="shared" si="2"/>
        <v>102.06142999999999</v>
      </c>
      <c r="E85" s="7">
        <v>102061.43</v>
      </c>
      <c r="F85" s="7">
        <f t="shared" si="3"/>
        <v>102.06142999999999</v>
      </c>
      <c r="G85" s="8">
        <v>1</v>
      </c>
      <c r="H85" s="4"/>
    </row>
    <row r="86" spans="1:8" ht="26.4" outlineLevel="4" x14ac:dyDescent="0.3">
      <c r="A86" s="5" t="s">
        <v>144</v>
      </c>
      <c r="B86" s="6" t="s">
        <v>145</v>
      </c>
      <c r="C86" s="7">
        <v>102061.43</v>
      </c>
      <c r="D86" s="7">
        <f t="shared" si="2"/>
        <v>102.06142999999999</v>
      </c>
      <c r="E86" s="7">
        <v>102061.43</v>
      </c>
      <c r="F86" s="7">
        <f t="shared" si="3"/>
        <v>102.06142999999999</v>
      </c>
      <c r="G86" s="8">
        <v>1</v>
      </c>
      <c r="H86" s="4"/>
    </row>
    <row r="87" spans="1:8" ht="27.6" customHeight="1" x14ac:dyDescent="0.3">
      <c r="A87" s="11" t="s">
        <v>146</v>
      </c>
      <c r="B87" s="12" t="s">
        <v>147</v>
      </c>
      <c r="C87" s="13">
        <v>26772388.59</v>
      </c>
      <c r="D87" s="13">
        <f t="shared" si="2"/>
        <v>26772.388589999999</v>
      </c>
      <c r="E87" s="13">
        <v>26594611.760000002</v>
      </c>
      <c r="F87" s="13">
        <f t="shared" si="3"/>
        <v>26594.611760000003</v>
      </c>
      <c r="G87" s="14">
        <v>0.99335969484372411</v>
      </c>
      <c r="H87" s="4"/>
    </row>
    <row r="88" spans="1:8" ht="26.4" outlineLevel="2" x14ac:dyDescent="0.3">
      <c r="A88" s="5" t="s">
        <v>148</v>
      </c>
      <c r="B88" s="6" t="s">
        <v>149</v>
      </c>
      <c r="C88" s="7">
        <v>15453971.800000001</v>
      </c>
      <c r="D88" s="7">
        <f t="shared" si="2"/>
        <v>15453.971800000001</v>
      </c>
      <c r="E88" s="7">
        <v>15276194.970000001</v>
      </c>
      <c r="F88" s="7">
        <f t="shared" si="3"/>
        <v>15276.19497</v>
      </c>
      <c r="G88" s="8">
        <v>0.98849636635159388</v>
      </c>
      <c r="H88" s="4"/>
    </row>
    <row r="89" spans="1:8" outlineLevel="3" x14ac:dyDescent="0.3">
      <c r="A89" s="5" t="s">
        <v>150</v>
      </c>
      <c r="B89" s="6" t="s">
        <v>151</v>
      </c>
      <c r="C89" s="7">
        <v>2604685.9</v>
      </c>
      <c r="D89" s="7">
        <f t="shared" si="2"/>
        <v>2604.6858999999999</v>
      </c>
      <c r="E89" s="7">
        <v>2604356.4</v>
      </c>
      <c r="F89" s="7">
        <f t="shared" si="3"/>
        <v>2604.3564000000001</v>
      </c>
      <c r="G89" s="8">
        <v>0.99987349722283214</v>
      </c>
      <c r="H89" s="4"/>
    </row>
    <row r="90" spans="1:8" ht="26.4" outlineLevel="3" x14ac:dyDescent="0.3">
      <c r="A90" s="5" t="s">
        <v>152</v>
      </c>
      <c r="B90" s="6" t="s">
        <v>153</v>
      </c>
      <c r="C90" s="7">
        <v>3930414.41</v>
      </c>
      <c r="D90" s="7">
        <f t="shared" si="2"/>
        <v>3930.4144100000003</v>
      </c>
      <c r="E90" s="7">
        <v>3930414.41</v>
      </c>
      <c r="F90" s="7">
        <f t="shared" si="3"/>
        <v>3930.4144100000003</v>
      </c>
      <c r="G90" s="8">
        <v>1</v>
      </c>
      <c r="H90" s="4"/>
    </row>
    <row r="91" spans="1:8" ht="39.6" outlineLevel="3" x14ac:dyDescent="0.3">
      <c r="A91" s="5" t="s">
        <v>154</v>
      </c>
      <c r="B91" s="6" t="s">
        <v>155</v>
      </c>
      <c r="C91" s="7">
        <v>452746.67</v>
      </c>
      <c r="D91" s="7">
        <f t="shared" si="2"/>
        <v>452.74666999999999</v>
      </c>
      <c r="E91" s="7">
        <v>452746.67</v>
      </c>
      <c r="F91" s="7">
        <f t="shared" si="3"/>
        <v>452.74666999999999</v>
      </c>
      <c r="G91" s="8">
        <v>1</v>
      </c>
      <c r="H91" s="4"/>
    </row>
    <row r="92" spans="1:8" ht="26.4" outlineLevel="4" x14ac:dyDescent="0.3">
      <c r="A92" s="5" t="s">
        <v>156</v>
      </c>
      <c r="B92" s="6" t="s">
        <v>157</v>
      </c>
      <c r="C92" s="7">
        <v>8466124.8200000003</v>
      </c>
      <c r="D92" s="7">
        <f t="shared" si="2"/>
        <v>8466.1248200000009</v>
      </c>
      <c r="E92" s="7">
        <v>8288677.4900000002</v>
      </c>
      <c r="F92" s="7">
        <f t="shared" si="3"/>
        <v>8288.67749</v>
      </c>
      <c r="G92" s="8">
        <v>0.97904031256652324</v>
      </c>
      <c r="H92" s="4"/>
    </row>
    <row r="93" spans="1:8" ht="26.4" outlineLevel="2" x14ac:dyDescent="0.3">
      <c r="A93" s="5" t="s">
        <v>158</v>
      </c>
      <c r="B93" s="6" t="s">
        <v>159</v>
      </c>
      <c r="C93" s="7">
        <v>11318416.789999999</v>
      </c>
      <c r="D93" s="7">
        <f t="shared" si="2"/>
        <v>11318.416789999999</v>
      </c>
      <c r="E93" s="7">
        <v>11318416.789999999</v>
      </c>
      <c r="F93" s="7">
        <f t="shared" si="3"/>
        <v>11318.416789999999</v>
      </c>
      <c r="G93" s="8">
        <v>1</v>
      </c>
      <c r="H93" s="4"/>
    </row>
    <row r="94" spans="1:8" ht="39.6" outlineLevel="3" x14ac:dyDescent="0.3">
      <c r="A94" s="5" t="s">
        <v>160</v>
      </c>
      <c r="B94" s="6" t="s">
        <v>161</v>
      </c>
      <c r="C94" s="7">
        <v>4832432</v>
      </c>
      <c r="D94" s="7">
        <f t="shared" si="2"/>
        <v>4832.4319999999998</v>
      </c>
      <c r="E94" s="7">
        <v>4832432</v>
      </c>
      <c r="F94" s="7">
        <f t="shared" si="3"/>
        <v>4832.4319999999998</v>
      </c>
      <c r="G94" s="8">
        <v>1</v>
      </c>
      <c r="H94" s="4"/>
    </row>
    <row r="95" spans="1:8" ht="39.6" outlineLevel="3" x14ac:dyDescent="0.3">
      <c r="A95" s="5" t="s">
        <v>162</v>
      </c>
      <c r="B95" s="6" t="s">
        <v>163</v>
      </c>
      <c r="C95" s="7">
        <v>6372800.6299999999</v>
      </c>
      <c r="D95" s="7">
        <f t="shared" si="2"/>
        <v>6372.8006299999997</v>
      </c>
      <c r="E95" s="7">
        <v>6372800.6299999999</v>
      </c>
      <c r="F95" s="7">
        <f t="shared" si="3"/>
        <v>6372.8006299999997</v>
      </c>
      <c r="G95" s="8">
        <v>1</v>
      </c>
      <c r="H95" s="4"/>
    </row>
    <row r="96" spans="1:8" ht="39.6" outlineLevel="3" x14ac:dyDescent="0.3">
      <c r="A96" s="5" t="s">
        <v>164</v>
      </c>
      <c r="B96" s="6" t="s">
        <v>165</v>
      </c>
      <c r="C96" s="7">
        <v>48812.44</v>
      </c>
      <c r="D96" s="7">
        <f t="shared" si="2"/>
        <v>48.812440000000002</v>
      </c>
      <c r="E96" s="7">
        <v>48812.44</v>
      </c>
      <c r="F96" s="7">
        <f t="shared" si="3"/>
        <v>48.812440000000002</v>
      </c>
      <c r="G96" s="8">
        <v>1</v>
      </c>
      <c r="H96" s="4"/>
    </row>
    <row r="97" spans="1:8" ht="52.8" outlineLevel="3" x14ac:dyDescent="0.3">
      <c r="A97" s="5" t="s">
        <v>166</v>
      </c>
      <c r="B97" s="6" t="s">
        <v>167</v>
      </c>
      <c r="C97" s="7">
        <v>64371.72</v>
      </c>
      <c r="D97" s="7">
        <f t="shared" si="2"/>
        <v>64.371719999999996</v>
      </c>
      <c r="E97" s="7">
        <v>64371.72</v>
      </c>
      <c r="F97" s="7">
        <f t="shared" si="3"/>
        <v>64.371719999999996</v>
      </c>
      <c r="G97" s="8">
        <v>1</v>
      </c>
      <c r="H97" s="4"/>
    </row>
    <row r="98" spans="1:8" ht="39.6" x14ac:dyDescent="0.3">
      <c r="A98" s="11" t="s">
        <v>168</v>
      </c>
      <c r="B98" s="12" t="s">
        <v>169</v>
      </c>
      <c r="C98" s="13">
        <v>2115278</v>
      </c>
      <c r="D98" s="13">
        <f t="shared" si="2"/>
        <v>2115.2779999999998</v>
      </c>
      <c r="E98" s="13">
        <v>2115278</v>
      </c>
      <c r="F98" s="13">
        <f t="shared" si="3"/>
        <v>2115.2779999999998</v>
      </c>
      <c r="G98" s="14">
        <v>1</v>
      </c>
      <c r="H98" s="4"/>
    </row>
    <row r="99" spans="1:8" ht="39.6" outlineLevel="2" x14ac:dyDescent="0.3">
      <c r="A99" s="5" t="s">
        <v>170</v>
      </c>
      <c r="B99" s="6" t="s">
        <v>171</v>
      </c>
      <c r="C99" s="7">
        <v>2115278</v>
      </c>
      <c r="D99" s="7">
        <f t="shared" si="2"/>
        <v>2115.2779999999998</v>
      </c>
      <c r="E99" s="7">
        <v>2115278</v>
      </c>
      <c r="F99" s="7">
        <f t="shared" si="3"/>
        <v>2115.2779999999998</v>
      </c>
      <c r="G99" s="8">
        <v>1</v>
      </c>
      <c r="H99" s="4"/>
    </row>
    <row r="100" spans="1:8" ht="39.6" outlineLevel="3" x14ac:dyDescent="0.3">
      <c r="A100" s="5" t="s">
        <v>172</v>
      </c>
      <c r="B100" s="6" t="s">
        <v>173</v>
      </c>
      <c r="C100" s="7">
        <v>2115278</v>
      </c>
      <c r="D100" s="7">
        <f t="shared" si="2"/>
        <v>2115.2779999999998</v>
      </c>
      <c r="E100" s="7">
        <v>2115278</v>
      </c>
      <c r="F100" s="7">
        <f t="shared" si="3"/>
        <v>2115.2779999999998</v>
      </c>
      <c r="G100" s="8">
        <v>1</v>
      </c>
      <c r="H100" s="4"/>
    </row>
    <row r="101" spans="1:8" ht="26.4" x14ac:dyDescent="0.3">
      <c r="A101" s="11" t="s">
        <v>174</v>
      </c>
      <c r="B101" s="12" t="s">
        <v>175</v>
      </c>
      <c r="C101" s="13">
        <v>760000</v>
      </c>
      <c r="D101" s="13">
        <f t="shared" si="2"/>
        <v>760</v>
      </c>
      <c r="E101" s="13">
        <v>759242.01</v>
      </c>
      <c r="F101" s="13">
        <f t="shared" si="3"/>
        <v>759.24201000000005</v>
      </c>
      <c r="G101" s="14">
        <v>0.99900264473684208</v>
      </c>
      <c r="H101" s="4"/>
    </row>
    <row r="102" spans="1:8" ht="27" customHeight="1" outlineLevel="2" x14ac:dyDescent="0.3">
      <c r="A102" s="5" t="s">
        <v>176</v>
      </c>
      <c r="B102" s="6" t="s">
        <v>177</v>
      </c>
      <c r="C102" s="7">
        <v>760000</v>
      </c>
      <c r="D102" s="7">
        <f t="shared" si="2"/>
        <v>760</v>
      </c>
      <c r="E102" s="7">
        <v>759242.01</v>
      </c>
      <c r="F102" s="7">
        <f t="shared" si="3"/>
        <v>759.24201000000005</v>
      </c>
      <c r="G102" s="8">
        <v>0.99900264473684208</v>
      </c>
      <c r="H102" s="4"/>
    </row>
    <row r="103" spans="1:8" ht="66" outlineLevel="3" x14ac:dyDescent="0.3">
      <c r="A103" s="5" t="s">
        <v>178</v>
      </c>
      <c r="B103" s="6" t="s">
        <v>179</v>
      </c>
      <c r="C103" s="7">
        <v>760000</v>
      </c>
      <c r="D103" s="7">
        <f t="shared" si="2"/>
        <v>760</v>
      </c>
      <c r="E103" s="7">
        <v>759242.01</v>
      </c>
      <c r="F103" s="7">
        <f t="shared" si="3"/>
        <v>759.24201000000005</v>
      </c>
      <c r="G103" s="8">
        <v>0.99900264473684208</v>
      </c>
      <c r="H103" s="4"/>
    </row>
    <row r="104" spans="1:8" ht="39.6" x14ac:dyDescent="0.3">
      <c r="A104" s="11" t="s">
        <v>180</v>
      </c>
      <c r="B104" s="12" t="s">
        <v>181</v>
      </c>
      <c r="C104" s="13">
        <v>49445</v>
      </c>
      <c r="D104" s="13">
        <f t="shared" si="2"/>
        <v>49.445</v>
      </c>
      <c r="E104" s="13">
        <v>49445</v>
      </c>
      <c r="F104" s="13">
        <f t="shared" si="3"/>
        <v>49.445</v>
      </c>
      <c r="G104" s="14">
        <v>1</v>
      </c>
      <c r="H104" s="4"/>
    </row>
    <row r="105" spans="1:8" ht="26.4" outlineLevel="2" x14ac:dyDescent="0.3">
      <c r="A105" s="5" t="s">
        <v>182</v>
      </c>
      <c r="B105" s="6" t="s">
        <v>183</v>
      </c>
      <c r="C105" s="7">
        <v>49445</v>
      </c>
      <c r="D105" s="7">
        <f t="shared" si="2"/>
        <v>49.445</v>
      </c>
      <c r="E105" s="7">
        <v>49445</v>
      </c>
      <c r="F105" s="7">
        <f t="shared" si="3"/>
        <v>49.445</v>
      </c>
      <c r="G105" s="8">
        <v>1</v>
      </c>
      <c r="H105" s="4"/>
    </row>
    <row r="106" spans="1:8" outlineLevel="3" x14ac:dyDescent="0.3">
      <c r="A106" s="5" t="s">
        <v>184</v>
      </c>
      <c r="B106" s="6" t="s">
        <v>185</v>
      </c>
      <c r="C106" s="7">
        <v>49445</v>
      </c>
      <c r="D106" s="7">
        <f t="shared" si="2"/>
        <v>49.445</v>
      </c>
      <c r="E106" s="7">
        <v>49445</v>
      </c>
      <c r="F106" s="7">
        <f t="shared" si="3"/>
        <v>49.445</v>
      </c>
      <c r="G106" s="8">
        <v>1</v>
      </c>
      <c r="H106" s="4"/>
    </row>
    <row r="107" spans="1:8" ht="52.8" x14ac:dyDescent="0.3">
      <c r="A107" s="11" t="s">
        <v>186</v>
      </c>
      <c r="B107" s="12" t="s">
        <v>187</v>
      </c>
      <c r="C107" s="13">
        <v>407000</v>
      </c>
      <c r="D107" s="13">
        <f t="shared" si="2"/>
        <v>407</v>
      </c>
      <c r="E107" s="13">
        <v>406951.5</v>
      </c>
      <c r="F107" s="13">
        <f t="shared" si="3"/>
        <v>406.95150000000001</v>
      </c>
      <c r="G107" s="14">
        <v>0.99988083538083539</v>
      </c>
      <c r="H107" s="4"/>
    </row>
    <row r="108" spans="1:8" ht="26.4" outlineLevel="2" x14ac:dyDescent="0.3">
      <c r="A108" s="5" t="s">
        <v>188</v>
      </c>
      <c r="B108" s="6" t="s">
        <v>189</v>
      </c>
      <c r="C108" s="7">
        <v>217300</v>
      </c>
      <c r="D108" s="7">
        <f t="shared" si="2"/>
        <v>217.3</v>
      </c>
      <c r="E108" s="7">
        <v>217251.5</v>
      </c>
      <c r="F108" s="7">
        <f t="shared" si="3"/>
        <v>217.25149999999999</v>
      </c>
      <c r="G108" s="8">
        <v>0.99977680625862864</v>
      </c>
      <c r="H108" s="4"/>
    </row>
    <row r="109" spans="1:8" ht="66" outlineLevel="3" x14ac:dyDescent="0.3">
      <c r="A109" s="5" t="s">
        <v>190</v>
      </c>
      <c r="B109" s="6" t="s">
        <v>191</v>
      </c>
      <c r="C109" s="7">
        <v>19200</v>
      </c>
      <c r="D109" s="7">
        <f t="shared" si="2"/>
        <v>19.2</v>
      </c>
      <c r="E109" s="7">
        <v>19200</v>
      </c>
      <c r="F109" s="7">
        <f t="shared" si="3"/>
        <v>19.2</v>
      </c>
      <c r="G109" s="8">
        <v>1</v>
      </c>
      <c r="H109" s="4"/>
    </row>
    <row r="110" spans="1:8" ht="39.6" outlineLevel="3" x14ac:dyDescent="0.3">
      <c r="A110" s="5" t="s">
        <v>192</v>
      </c>
      <c r="B110" s="6" t="s">
        <v>193</v>
      </c>
      <c r="C110" s="7">
        <v>198100</v>
      </c>
      <c r="D110" s="7">
        <f t="shared" si="2"/>
        <v>198.1</v>
      </c>
      <c r="E110" s="7">
        <v>198051.5</v>
      </c>
      <c r="F110" s="7">
        <f t="shared" si="3"/>
        <v>198.0515</v>
      </c>
      <c r="G110" s="8">
        <v>0.99975517415446746</v>
      </c>
      <c r="H110" s="4"/>
    </row>
    <row r="111" spans="1:8" outlineLevel="2" x14ac:dyDescent="0.3">
      <c r="A111" s="5" t="s">
        <v>194</v>
      </c>
      <c r="B111" s="6" t="s">
        <v>195</v>
      </c>
      <c r="C111" s="7">
        <v>189700</v>
      </c>
      <c r="D111" s="7">
        <f t="shared" si="2"/>
        <v>189.7</v>
      </c>
      <c r="E111" s="7">
        <v>189700</v>
      </c>
      <c r="F111" s="7">
        <f t="shared" si="3"/>
        <v>189.7</v>
      </c>
      <c r="G111" s="8">
        <v>1</v>
      </c>
      <c r="H111" s="4"/>
    </row>
    <row r="112" spans="1:8" ht="26.4" customHeight="1" outlineLevel="3" x14ac:dyDescent="0.3">
      <c r="A112" s="5" t="s">
        <v>196</v>
      </c>
      <c r="B112" s="6" t="s">
        <v>197</v>
      </c>
      <c r="C112" s="7">
        <v>189700</v>
      </c>
      <c r="D112" s="7">
        <f t="shared" si="2"/>
        <v>189.7</v>
      </c>
      <c r="E112" s="7">
        <v>189700</v>
      </c>
      <c r="F112" s="7">
        <f t="shared" si="3"/>
        <v>189.7</v>
      </c>
      <c r="G112" s="8">
        <v>1</v>
      </c>
      <c r="H112" s="4"/>
    </row>
    <row r="113" spans="1:8" ht="39.6" x14ac:dyDescent="0.3">
      <c r="A113" s="11" t="s">
        <v>198</v>
      </c>
      <c r="B113" s="12" t="s">
        <v>199</v>
      </c>
      <c r="C113" s="13">
        <v>2037445</v>
      </c>
      <c r="D113" s="13">
        <f t="shared" si="2"/>
        <v>2037.4449999999999</v>
      </c>
      <c r="E113" s="13">
        <v>1948893.8</v>
      </c>
      <c r="F113" s="13">
        <f t="shared" si="3"/>
        <v>1948.8938000000001</v>
      </c>
      <c r="G113" s="14">
        <v>0.95653811513930442</v>
      </c>
      <c r="H113" s="4"/>
    </row>
    <row r="114" spans="1:8" ht="26.4" outlineLevel="2" x14ac:dyDescent="0.3">
      <c r="A114" s="5" t="s">
        <v>200</v>
      </c>
      <c r="B114" s="6" t="s">
        <v>201</v>
      </c>
      <c r="C114" s="7">
        <v>2037445</v>
      </c>
      <c r="D114" s="7">
        <f t="shared" si="2"/>
        <v>2037.4449999999999</v>
      </c>
      <c r="E114" s="7">
        <v>1948893.8</v>
      </c>
      <c r="F114" s="7">
        <f t="shared" si="3"/>
        <v>1948.8938000000001</v>
      </c>
      <c r="G114" s="8">
        <v>0.95653811513930442</v>
      </c>
      <c r="H114" s="4"/>
    </row>
    <row r="115" spans="1:8" outlineLevel="3" x14ac:dyDescent="0.3">
      <c r="A115" s="5" t="s">
        <v>202</v>
      </c>
      <c r="B115" s="6" t="s">
        <v>203</v>
      </c>
      <c r="C115" s="7">
        <v>54000</v>
      </c>
      <c r="D115" s="7">
        <f t="shared" si="2"/>
        <v>54</v>
      </c>
      <c r="E115" s="7">
        <v>38813.01</v>
      </c>
      <c r="F115" s="7">
        <f t="shared" si="3"/>
        <v>38.813010000000006</v>
      </c>
      <c r="G115" s="8">
        <v>0.7187594444444444</v>
      </c>
      <c r="H115" s="4"/>
    </row>
    <row r="116" spans="1:8" ht="26.4" outlineLevel="3" x14ac:dyDescent="0.3">
      <c r="A116" s="5" t="s">
        <v>204</v>
      </c>
      <c r="B116" s="6" t="s">
        <v>205</v>
      </c>
      <c r="C116" s="7">
        <v>1000000</v>
      </c>
      <c r="D116" s="7">
        <f t="shared" si="2"/>
        <v>1000</v>
      </c>
      <c r="E116" s="7">
        <v>926635.79</v>
      </c>
      <c r="F116" s="7">
        <f t="shared" si="3"/>
        <v>926.63579000000004</v>
      </c>
      <c r="G116" s="8">
        <v>0.92663578999999996</v>
      </c>
      <c r="H116" s="4"/>
    </row>
    <row r="117" spans="1:8" outlineLevel="3" x14ac:dyDescent="0.3">
      <c r="A117" s="5" t="s">
        <v>206</v>
      </c>
      <c r="B117" s="6" t="s">
        <v>207</v>
      </c>
      <c r="C117" s="7">
        <v>983445</v>
      </c>
      <c r="D117" s="7">
        <f t="shared" si="2"/>
        <v>983.44500000000005</v>
      </c>
      <c r="E117" s="7">
        <v>983445</v>
      </c>
      <c r="F117" s="7">
        <f t="shared" si="3"/>
        <v>983.44500000000005</v>
      </c>
      <c r="G117" s="8">
        <v>1</v>
      </c>
      <c r="H117" s="4"/>
    </row>
    <row r="118" spans="1:8" ht="26.4" x14ac:dyDescent="0.3">
      <c r="A118" s="11" t="s">
        <v>208</v>
      </c>
      <c r="B118" s="12" t="s">
        <v>209</v>
      </c>
      <c r="C118" s="13">
        <v>96556721.799999997</v>
      </c>
      <c r="D118" s="13">
        <f t="shared" si="2"/>
        <v>96556.721799999999</v>
      </c>
      <c r="E118" s="13">
        <v>96555110.439999998</v>
      </c>
      <c r="F118" s="13">
        <f t="shared" si="3"/>
        <v>96555.110440000004</v>
      </c>
      <c r="G118" s="14">
        <v>0.99998331177809308</v>
      </c>
      <c r="H118" s="4"/>
    </row>
    <row r="119" spans="1:8" ht="26.4" outlineLevel="1" x14ac:dyDescent="0.3">
      <c r="A119" s="5" t="s">
        <v>210</v>
      </c>
      <c r="B119" s="6" t="s">
        <v>211</v>
      </c>
      <c r="C119" s="7">
        <v>92020281.719999999</v>
      </c>
      <c r="D119" s="7">
        <f t="shared" si="2"/>
        <v>92020.281719999999</v>
      </c>
      <c r="E119" s="7">
        <v>92020281.719999999</v>
      </c>
      <c r="F119" s="7">
        <f t="shared" si="3"/>
        <v>92020.281719999999</v>
      </c>
      <c r="G119" s="8">
        <v>1</v>
      </c>
      <c r="H119" s="4"/>
    </row>
    <row r="120" spans="1:8" ht="39.6" outlineLevel="2" x14ac:dyDescent="0.3">
      <c r="A120" s="5" t="s">
        <v>212</v>
      </c>
      <c r="B120" s="6" t="s">
        <v>213</v>
      </c>
      <c r="C120" s="7">
        <v>92020281.719999999</v>
      </c>
      <c r="D120" s="7">
        <f t="shared" si="2"/>
        <v>92020.281719999999</v>
      </c>
      <c r="E120" s="7">
        <v>92020281.719999999</v>
      </c>
      <c r="F120" s="7">
        <f t="shared" si="3"/>
        <v>92020.281719999999</v>
      </c>
      <c r="G120" s="8">
        <v>1</v>
      </c>
      <c r="H120" s="4"/>
    </row>
    <row r="121" spans="1:8" ht="26.4" outlineLevel="3" x14ac:dyDescent="0.3">
      <c r="A121" s="5" t="s">
        <v>214</v>
      </c>
      <c r="B121" s="6" t="s">
        <v>215</v>
      </c>
      <c r="C121" s="7">
        <v>11835065.189999999</v>
      </c>
      <c r="D121" s="7">
        <f t="shared" si="2"/>
        <v>11835.065189999999</v>
      </c>
      <c r="E121" s="7">
        <v>11835065.189999999</v>
      </c>
      <c r="F121" s="7">
        <f t="shared" si="3"/>
        <v>11835.065189999999</v>
      </c>
      <c r="G121" s="8">
        <v>1</v>
      </c>
      <c r="H121" s="4"/>
    </row>
    <row r="122" spans="1:8" ht="26.4" outlineLevel="3" x14ac:dyDescent="0.3">
      <c r="A122" s="5" t="s">
        <v>216</v>
      </c>
      <c r="B122" s="6" t="s">
        <v>217</v>
      </c>
      <c r="C122" s="7">
        <v>4427640.7699999996</v>
      </c>
      <c r="D122" s="7">
        <f t="shared" si="2"/>
        <v>4427.64077</v>
      </c>
      <c r="E122" s="7">
        <v>4427640.7699999996</v>
      </c>
      <c r="F122" s="7">
        <f t="shared" si="3"/>
        <v>4427.64077</v>
      </c>
      <c r="G122" s="8">
        <v>1</v>
      </c>
      <c r="H122" s="4"/>
    </row>
    <row r="123" spans="1:8" ht="52.8" customHeight="1" outlineLevel="3" x14ac:dyDescent="0.3">
      <c r="A123" s="5" t="s">
        <v>218</v>
      </c>
      <c r="B123" s="6" t="s">
        <v>219</v>
      </c>
      <c r="C123" s="7">
        <v>75000000</v>
      </c>
      <c r="D123" s="7">
        <f t="shared" si="2"/>
        <v>75000</v>
      </c>
      <c r="E123" s="7">
        <v>75000000</v>
      </c>
      <c r="F123" s="7">
        <f t="shared" si="3"/>
        <v>75000</v>
      </c>
      <c r="G123" s="8">
        <v>1</v>
      </c>
      <c r="H123" s="4"/>
    </row>
    <row r="124" spans="1:8" ht="39.6" outlineLevel="3" x14ac:dyDescent="0.3">
      <c r="A124" s="5" t="s">
        <v>220</v>
      </c>
      <c r="B124" s="6" t="s">
        <v>221</v>
      </c>
      <c r="C124" s="7">
        <v>757575.76</v>
      </c>
      <c r="D124" s="7">
        <f t="shared" si="2"/>
        <v>757.57576000000006</v>
      </c>
      <c r="E124" s="7">
        <v>757575.76</v>
      </c>
      <c r="F124" s="7">
        <f t="shared" si="3"/>
        <v>757.57576000000006</v>
      </c>
      <c r="G124" s="8">
        <v>1</v>
      </c>
      <c r="H124" s="4"/>
    </row>
    <row r="125" spans="1:8" ht="26.4" outlineLevel="1" x14ac:dyDescent="0.3">
      <c r="A125" s="5" t="s">
        <v>222</v>
      </c>
      <c r="B125" s="6" t="s">
        <v>223</v>
      </c>
      <c r="C125" s="7">
        <v>3203387.08</v>
      </c>
      <c r="D125" s="7">
        <f t="shared" si="2"/>
        <v>3203.38708</v>
      </c>
      <c r="E125" s="7">
        <v>3201775.72</v>
      </c>
      <c r="F125" s="7">
        <f t="shared" si="3"/>
        <v>3201.7757200000001</v>
      </c>
      <c r="G125" s="8">
        <v>0.99949698242523977</v>
      </c>
      <c r="H125" s="4"/>
    </row>
    <row r="126" spans="1:8" ht="26.4" outlineLevel="2" x14ac:dyDescent="0.3">
      <c r="A126" s="5" t="s">
        <v>224</v>
      </c>
      <c r="B126" s="6" t="s">
        <v>225</v>
      </c>
      <c r="C126" s="7">
        <v>3203387.08</v>
      </c>
      <c r="D126" s="7">
        <f t="shared" si="2"/>
        <v>3203.38708</v>
      </c>
      <c r="E126" s="7">
        <v>3201775.72</v>
      </c>
      <c r="F126" s="7">
        <f t="shared" si="3"/>
        <v>3201.7757200000001</v>
      </c>
      <c r="G126" s="8">
        <v>0.99949698242523977</v>
      </c>
      <c r="H126" s="4"/>
    </row>
    <row r="127" spans="1:8" ht="40.200000000000003" customHeight="1" outlineLevel="3" x14ac:dyDescent="0.3">
      <c r="A127" s="5" t="s">
        <v>226</v>
      </c>
      <c r="B127" s="6" t="s">
        <v>227</v>
      </c>
      <c r="C127" s="7">
        <v>3200000</v>
      </c>
      <c r="D127" s="7">
        <f t="shared" si="2"/>
        <v>3200</v>
      </c>
      <c r="E127" s="7">
        <v>3198388.64</v>
      </c>
      <c r="F127" s="7">
        <f t="shared" si="3"/>
        <v>3198.3886400000001</v>
      </c>
      <c r="G127" s="8">
        <v>0.99949644999999998</v>
      </c>
      <c r="H127" s="4"/>
    </row>
    <row r="128" spans="1:8" ht="39.6" outlineLevel="3" x14ac:dyDescent="0.3">
      <c r="A128" s="5" t="s">
        <v>228</v>
      </c>
      <c r="B128" s="6" t="s">
        <v>229</v>
      </c>
      <c r="C128" s="7">
        <v>3387.08</v>
      </c>
      <c r="D128" s="7">
        <f t="shared" si="2"/>
        <v>3.3870800000000001</v>
      </c>
      <c r="E128" s="7">
        <v>3387.08</v>
      </c>
      <c r="F128" s="7">
        <f t="shared" si="3"/>
        <v>3.3870800000000001</v>
      </c>
      <c r="G128" s="8">
        <v>1</v>
      </c>
      <c r="H128" s="4"/>
    </row>
    <row r="129" spans="1:8" ht="26.4" outlineLevel="1" x14ac:dyDescent="0.3">
      <c r="A129" s="5" t="s">
        <v>230</v>
      </c>
      <c r="B129" s="6" t="s">
        <v>231</v>
      </c>
      <c r="C129" s="7">
        <v>1333053</v>
      </c>
      <c r="D129" s="7">
        <f t="shared" si="2"/>
        <v>1333.0530000000001</v>
      </c>
      <c r="E129" s="7">
        <v>1333053</v>
      </c>
      <c r="F129" s="7">
        <f t="shared" si="3"/>
        <v>1333.0530000000001</v>
      </c>
      <c r="G129" s="8">
        <v>1</v>
      </c>
      <c r="H129" s="4"/>
    </row>
    <row r="130" spans="1:8" ht="26.4" outlineLevel="2" x14ac:dyDescent="0.3">
      <c r="A130" s="5" t="s">
        <v>232</v>
      </c>
      <c r="B130" s="6" t="s">
        <v>233</v>
      </c>
      <c r="C130" s="7">
        <v>1333053</v>
      </c>
      <c r="D130" s="7">
        <f t="shared" si="2"/>
        <v>1333.0530000000001</v>
      </c>
      <c r="E130" s="7">
        <v>1333053</v>
      </c>
      <c r="F130" s="7">
        <f t="shared" si="3"/>
        <v>1333.0530000000001</v>
      </c>
      <c r="G130" s="8">
        <v>1</v>
      </c>
      <c r="H130" s="4"/>
    </row>
    <row r="131" spans="1:8" ht="26.4" outlineLevel="3" x14ac:dyDescent="0.3">
      <c r="A131" s="5" t="s">
        <v>234</v>
      </c>
      <c r="B131" s="6" t="s">
        <v>235</v>
      </c>
      <c r="C131" s="7">
        <v>1333053</v>
      </c>
      <c r="D131" s="7">
        <f t="shared" si="2"/>
        <v>1333.0530000000001</v>
      </c>
      <c r="E131" s="7">
        <v>1333053</v>
      </c>
      <c r="F131" s="7">
        <f t="shared" si="3"/>
        <v>1333.0530000000001</v>
      </c>
      <c r="G131" s="8">
        <v>1</v>
      </c>
      <c r="H131" s="4"/>
    </row>
    <row r="132" spans="1:8" ht="41.4" customHeight="1" x14ac:dyDescent="0.3">
      <c r="A132" s="11" t="s">
        <v>236</v>
      </c>
      <c r="B132" s="12" t="s">
        <v>237</v>
      </c>
      <c r="C132" s="13">
        <v>8337221.21</v>
      </c>
      <c r="D132" s="13">
        <f t="shared" si="2"/>
        <v>8337.2212099999997</v>
      </c>
      <c r="E132" s="13">
        <v>8336012.4900000002</v>
      </c>
      <c r="F132" s="13">
        <f t="shared" si="3"/>
        <v>8336.012490000001</v>
      </c>
      <c r="G132" s="14">
        <v>0.99985502123914494</v>
      </c>
      <c r="H132" s="4"/>
    </row>
    <row r="133" spans="1:8" ht="26.4" outlineLevel="1" x14ac:dyDescent="0.3">
      <c r="A133" s="5" t="s">
        <v>238</v>
      </c>
      <c r="B133" s="6" t="s">
        <v>239</v>
      </c>
      <c r="C133" s="7">
        <v>2963845.65</v>
      </c>
      <c r="D133" s="7">
        <f t="shared" si="2"/>
        <v>2963.8456499999998</v>
      </c>
      <c r="E133" s="7">
        <v>2963845.64</v>
      </c>
      <c r="F133" s="7">
        <f t="shared" si="3"/>
        <v>2963.84564</v>
      </c>
      <c r="G133" s="8">
        <v>0.99999999662600514</v>
      </c>
      <c r="H133" s="4"/>
    </row>
    <row r="134" spans="1:8" ht="28.2" customHeight="1" outlineLevel="2" x14ac:dyDescent="0.3">
      <c r="A134" s="5" t="s">
        <v>240</v>
      </c>
      <c r="B134" s="6" t="s">
        <v>241</v>
      </c>
      <c r="C134" s="7">
        <v>2146025.12</v>
      </c>
      <c r="D134" s="7">
        <f t="shared" si="2"/>
        <v>2146.0251200000002</v>
      </c>
      <c r="E134" s="7">
        <v>2146025.12</v>
      </c>
      <c r="F134" s="7">
        <f t="shared" si="3"/>
        <v>2146.0251200000002</v>
      </c>
      <c r="G134" s="8">
        <v>1</v>
      </c>
      <c r="H134" s="4"/>
    </row>
    <row r="135" spans="1:8" outlineLevel="3" x14ac:dyDescent="0.3">
      <c r="A135" s="5" t="s">
        <v>242</v>
      </c>
      <c r="B135" s="6" t="s">
        <v>243</v>
      </c>
      <c r="C135" s="7">
        <v>2146025.12</v>
      </c>
      <c r="D135" s="7">
        <f t="shared" si="2"/>
        <v>2146.0251200000002</v>
      </c>
      <c r="E135" s="7">
        <v>2146025.12</v>
      </c>
      <c r="F135" s="7">
        <f t="shared" si="3"/>
        <v>2146.0251200000002</v>
      </c>
      <c r="G135" s="8">
        <v>1</v>
      </c>
      <c r="H135" s="4"/>
    </row>
    <row r="136" spans="1:8" ht="26.4" outlineLevel="2" x14ac:dyDescent="0.3">
      <c r="A136" s="5" t="s">
        <v>244</v>
      </c>
      <c r="B136" s="6" t="s">
        <v>245</v>
      </c>
      <c r="C136" s="7">
        <v>817820.53</v>
      </c>
      <c r="D136" s="7">
        <f t="shared" si="2"/>
        <v>817.82053000000008</v>
      </c>
      <c r="E136" s="7">
        <v>817820.52</v>
      </c>
      <c r="F136" s="7">
        <f t="shared" si="3"/>
        <v>817.82051999999999</v>
      </c>
      <c r="G136" s="8">
        <v>0.99999998777237842</v>
      </c>
      <c r="H136" s="4"/>
    </row>
    <row r="137" spans="1:8" ht="25.8" customHeight="1" outlineLevel="3" x14ac:dyDescent="0.3">
      <c r="A137" s="5" t="s">
        <v>246</v>
      </c>
      <c r="B137" s="6" t="s">
        <v>247</v>
      </c>
      <c r="C137" s="7">
        <v>817820.53</v>
      </c>
      <c r="D137" s="7">
        <f t="shared" si="2"/>
        <v>817.82053000000008</v>
      </c>
      <c r="E137" s="7">
        <v>817820.52</v>
      </c>
      <c r="F137" s="7">
        <f t="shared" si="3"/>
        <v>817.82051999999999</v>
      </c>
      <c r="G137" s="8">
        <v>0.99999998777237842</v>
      </c>
      <c r="H137" s="4"/>
    </row>
    <row r="138" spans="1:8" ht="26.4" outlineLevel="1" x14ac:dyDescent="0.3">
      <c r="A138" s="5" t="s">
        <v>248</v>
      </c>
      <c r="B138" s="6" t="s">
        <v>249</v>
      </c>
      <c r="C138" s="7">
        <v>5373375.5599999996</v>
      </c>
      <c r="D138" s="7">
        <f t="shared" si="2"/>
        <v>5373.3755599999995</v>
      </c>
      <c r="E138" s="7">
        <v>5372166.8499999996</v>
      </c>
      <c r="F138" s="7">
        <f t="shared" si="3"/>
        <v>5372.1668499999996</v>
      </c>
      <c r="G138" s="8">
        <v>0.99977505573796144</v>
      </c>
      <c r="H138" s="4"/>
    </row>
    <row r="139" spans="1:8" ht="26.4" outlineLevel="2" x14ac:dyDescent="0.3">
      <c r="A139" s="5" t="s">
        <v>250</v>
      </c>
      <c r="B139" s="6" t="s">
        <v>251</v>
      </c>
      <c r="C139" s="7">
        <v>5373375.5599999996</v>
      </c>
      <c r="D139" s="7">
        <f t="shared" si="2"/>
        <v>5373.3755599999995</v>
      </c>
      <c r="E139" s="7">
        <v>5372166.8499999996</v>
      </c>
      <c r="F139" s="7">
        <f t="shared" si="3"/>
        <v>5372.1668499999996</v>
      </c>
      <c r="G139" s="8">
        <v>0.99977505573796144</v>
      </c>
      <c r="H139" s="4"/>
    </row>
    <row r="140" spans="1:8" ht="26.4" outlineLevel="3" x14ac:dyDescent="0.3">
      <c r="A140" s="5" t="s">
        <v>252</v>
      </c>
      <c r="B140" s="6" t="s">
        <v>253</v>
      </c>
      <c r="C140" s="7">
        <v>5319641.8</v>
      </c>
      <c r="D140" s="7">
        <f t="shared" si="2"/>
        <v>5319.6417999999994</v>
      </c>
      <c r="E140" s="7">
        <v>5318445.1500000004</v>
      </c>
      <c r="F140" s="7">
        <f t="shared" si="3"/>
        <v>5318.4451500000005</v>
      </c>
      <c r="G140" s="8">
        <v>0.9997750506434474</v>
      </c>
      <c r="H140" s="4"/>
    </row>
    <row r="141" spans="1:8" ht="39.6" outlineLevel="3" x14ac:dyDescent="0.3">
      <c r="A141" s="5" t="s">
        <v>254</v>
      </c>
      <c r="B141" s="6" t="s">
        <v>255</v>
      </c>
      <c r="C141" s="7">
        <v>53733.760000000002</v>
      </c>
      <c r="D141" s="7">
        <f t="shared" si="2"/>
        <v>53.733760000000004</v>
      </c>
      <c r="E141" s="7">
        <v>53721.7</v>
      </c>
      <c r="F141" s="7">
        <f t="shared" si="3"/>
        <v>53.721699999999998</v>
      </c>
      <c r="G141" s="8">
        <v>0.99977556009480817</v>
      </c>
      <c r="H141" s="4"/>
    </row>
    <row r="142" spans="1:8" ht="52.8" x14ac:dyDescent="0.3">
      <c r="A142" s="11" t="s">
        <v>256</v>
      </c>
      <c r="B142" s="12" t="s">
        <v>257</v>
      </c>
      <c r="C142" s="13">
        <v>42379579.170000002</v>
      </c>
      <c r="D142" s="13">
        <f t="shared" si="2"/>
        <v>42379.579170000005</v>
      </c>
      <c r="E142" s="13">
        <v>42183286.340000004</v>
      </c>
      <c r="F142" s="13">
        <f t="shared" si="3"/>
        <v>42183.286340000006</v>
      </c>
      <c r="G142" s="14">
        <v>0.995368221349896</v>
      </c>
      <c r="H142" s="4"/>
    </row>
    <row r="143" spans="1:8" ht="26.4" outlineLevel="2" x14ac:dyDescent="0.3">
      <c r="A143" s="5" t="s">
        <v>258</v>
      </c>
      <c r="B143" s="6" t="s">
        <v>259</v>
      </c>
      <c r="C143" s="7">
        <v>11492249.17</v>
      </c>
      <c r="D143" s="7">
        <f t="shared" ref="D143:D206" si="4">C143/1000</f>
        <v>11492.249169999999</v>
      </c>
      <c r="E143" s="7">
        <v>11295956.34</v>
      </c>
      <c r="F143" s="7">
        <f t="shared" ref="F143:F206" si="5">E143/1000</f>
        <v>11295.956340000001</v>
      </c>
      <c r="G143" s="8">
        <v>0.98291954628756106</v>
      </c>
      <c r="H143" s="4"/>
    </row>
    <row r="144" spans="1:8" ht="26.4" outlineLevel="3" x14ac:dyDescent="0.3">
      <c r="A144" s="5" t="s">
        <v>77</v>
      </c>
      <c r="B144" s="6" t="s">
        <v>260</v>
      </c>
      <c r="C144" s="7">
        <v>11492249.17</v>
      </c>
      <c r="D144" s="7">
        <f t="shared" si="4"/>
        <v>11492.249169999999</v>
      </c>
      <c r="E144" s="7">
        <v>11295956.34</v>
      </c>
      <c r="F144" s="7">
        <f t="shared" si="5"/>
        <v>11295.956340000001</v>
      </c>
      <c r="G144" s="8">
        <v>0.98291954628756106</v>
      </c>
      <c r="H144" s="4"/>
    </row>
    <row r="145" spans="1:8" ht="26.4" outlineLevel="2" x14ac:dyDescent="0.3">
      <c r="A145" s="5" t="s">
        <v>261</v>
      </c>
      <c r="B145" s="6" t="s">
        <v>262</v>
      </c>
      <c r="C145" s="7">
        <v>30887330</v>
      </c>
      <c r="D145" s="7">
        <f t="shared" si="4"/>
        <v>30887.33</v>
      </c>
      <c r="E145" s="7">
        <v>30887330</v>
      </c>
      <c r="F145" s="7">
        <f t="shared" si="5"/>
        <v>30887.33</v>
      </c>
      <c r="G145" s="8">
        <v>1</v>
      </c>
      <c r="H145" s="4"/>
    </row>
    <row r="146" spans="1:8" ht="39.6" outlineLevel="3" x14ac:dyDescent="0.3">
      <c r="A146" s="5" t="s">
        <v>263</v>
      </c>
      <c r="B146" s="6" t="s">
        <v>264</v>
      </c>
      <c r="C146" s="7">
        <v>7135300</v>
      </c>
      <c r="D146" s="7">
        <f t="shared" si="4"/>
        <v>7135.3</v>
      </c>
      <c r="E146" s="7">
        <v>7135300</v>
      </c>
      <c r="F146" s="7">
        <f t="shared" si="5"/>
        <v>7135.3</v>
      </c>
      <c r="G146" s="8">
        <v>1</v>
      </c>
      <c r="H146" s="4"/>
    </row>
    <row r="147" spans="1:8" ht="53.4" customHeight="1" outlineLevel="3" x14ac:dyDescent="0.3">
      <c r="A147" s="5" t="s">
        <v>265</v>
      </c>
      <c r="B147" s="6" t="s">
        <v>266</v>
      </c>
      <c r="C147" s="7">
        <v>23752030</v>
      </c>
      <c r="D147" s="7">
        <f t="shared" si="4"/>
        <v>23752.03</v>
      </c>
      <c r="E147" s="7">
        <v>23752030</v>
      </c>
      <c r="F147" s="7">
        <f t="shared" si="5"/>
        <v>23752.03</v>
      </c>
      <c r="G147" s="8">
        <v>1</v>
      </c>
      <c r="H147" s="4"/>
    </row>
    <row r="148" spans="1:8" ht="39.6" x14ac:dyDescent="0.3">
      <c r="A148" s="11" t="s">
        <v>267</v>
      </c>
      <c r="B148" s="12" t="s">
        <v>268</v>
      </c>
      <c r="C148" s="13">
        <v>50000</v>
      </c>
      <c r="D148" s="13">
        <f t="shared" si="4"/>
        <v>50</v>
      </c>
      <c r="E148" s="13">
        <v>50000</v>
      </c>
      <c r="F148" s="13">
        <f t="shared" si="5"/>
        <v>50</v>
      </c>
      <c r="G148" s="14">
        <v>1</v>
      </c>
      <c r="H148" s="4"/>
    </row>
    <row r="149" spans="1:8" ht="39.6" outlineLevel="2" x14ac:dyDescent="0.3">
      <c r="A149" s="5" t="s">
        <v>269</v>
      </c>
      <c r="B149" s="6" t="s">
        <v>270</v>
      </c>
      <c r="C149" s="7">
        <v>50000</v>
      </c>
      <c r="D149" s="7">
        <f t="shared" si="4"/>
        <v>50</v>
      </c>
      <c r="E149" s="7">
        <v>50000</v>
      </c>
      <c r="F149" s="7">
        <f t="shared" si="5"/>
        <v>50</v>
      </c>
      <c r="G149" s="8">
        <v>1</v>
      </c>
      <c r="H149" s="4"/>
    </row>
    <row r="150" spans="1:8" ht="52.8" outlineLevel="3" x14ac:dyDescent="0.3">
      <c r="A150" s="5" t="s">
        <v>271</v>
      </c>
      <c r="B150" s="6" t="s">
        <v>272</v>
      </c>
      <c r="C150" s="7">
        <v>50000</v>
      </c>
      <c r="D150" s="7">
        <f t="shared" si="4"/>
        <v>50</v>
      </c>
      <c r="E150" s="7">
        <v>50000</v>
      </c>
      <c r="F150" s="7">
        <f t="shared" si="5"/>
        <v>50</v>
      </c>
      <c r="G150" s="8">
        <v>1</v>
      </c>
      <c r="H150" s="4"/>
    </row>
    <row r="151" spans="1:8" ht="39.6" x14ac:dyDescent="0.3">
      <c r="A151" s="11" t="s">
        <v>273</v>
      </c>
      <c r="B151" s="12" t="s">
        <v>274</v>
      </c>
      <c r="C151" s="13">
        <v>5000</v>
      </c>
      <c r="D151" s="13">
        <f t="shared" si="4"/>
        <v>5</v>
      </c>
      <c r="E151" s="13">
        <v>5000</v>
      </c>
      <c r="F151" s="13">
        <f t="shared" si="5"/>
        <v>5</v>
      </c>
      <c r="G151" s="14">
        <v>1</v>
      </c>
      <c r="H151" s="4"/>
    </row>
    <row r="152" spans="1:8" ht="26.4" outlineLevel="2" x14ac:dyDescent="0.3">
      <c r="A152" s="5" t="s">
        <v>275</v>
      </c>
      <c r="B152" s="6" t="s">
        <v>276</v>
      </c>
      <c r="C152" s="7">
        <v>5000</v>
      </c>
      <c r="D152" s="7">
        <f t="shared" si="4"/>
        <v>5</v>
      </c>
      <c r="E152" s="7">
        <v>5000</v>
      </c>
      <c r="F152" s="7">
        <f t="shared" si="5"/>
        <v>5</v>
      </c>
      <c r="G152" s="8">
        <v>1</v>
      </c>
      <c r="H152" s="4"/>
    </row>
    <row r="153" spans="1:8" outlineLevel="3" x14ac:dyDescent="0.3">
      <c r="A153" s="5" t="s">
        <v>277</v>
      </c>
      <c r="B153" s="6" t="s">
        <v>278</v>
      </c>
      <c r="C153" s="7">
        <v>5000</v>
      </c>
      <c r="D153" s="7">
        <f t="shared" si="4"/>
        <v>5</v>
      </c>
      <c r="E153" s="7">
        <v>5000</v>
      </c>
      <c r="F153" s="7">
        <f t="shared" si="5"/>
        <v>5</v>
      </c>
      <c r="G153" s="8">
        <v>1</v>
      </c>
      <c r="H153" s="4"/>
    </row>
    <row r="154" spans="1:8" ht="39.6" x14ac:dyDescent="0.3">
      <c r="A154" s="11" t="s">
        <v>279</v>
      </c>
      <c r="B154" s="12" t="s">
        <v>280</v>
      </c>
      <c r="C154" s="13">
        <v>1880067.7</v>
      </c>
      <c r="D154" s="13">
        <f t="shared" si="4"/>
        <v>1880.0677000000001</v>
      </c>
      <c r="E154" s="13">
        <v>1880067.7</v>
      </c>
      <c r="F154" s="13">
        <f t="shared" si="5"/>
        <v>1880.0677000000001</v>
      </c>
      <c r="G154" s="14">
        <v>1</v>
      </c>
      <c r="H154" s="4"/>
    </row>
    <row r="155" spans="1:8" ht="26.4" outlineLevel="2" x14ac:dyDescent="0.3">
      <c r="A155" s="5" t="s">
        <v>281</v>
      </c>
      <c r="B155" s="6" t="s">
        <v>282</v>
      </c>
      <c r="C155" s="7">
        <v>1880067.7</v>
      </c>
      <c r="D155" s="7">
        <f t="shared" si="4"/>
        <v>1880.0677000000001</v>
      </c>
      <c r="E155" s="7">
        <v>1880067.7</v>
      </c>
      <c r="F155" s="7">
        <f t="shared" si="5"/>
        <v>1880.0677000000001</v>
      </c>
      <c r="G155" s="8">
        <v>1</v>
      </c>
      <c r="H155" s="4"/>
    </row>
    <row r="156" spans="1:8" ht="26.4" outlineLevel="3" x14ac:dyDescent="0.3">
      <c r="A156" s="5" t="s">
        <v>283</v>
      </c>
      <c r="B156" s="6" t="s">
        <v>284</v>
      </c>
      <c r="C156" s="7">
        <v>1880067.7</v>
      </c>
      <c r="D156" s="7">
        <f t="shared" si="4"/>
        <v>1880.0677000000001</v>
      </c>
      <c r="E156" s="7">
        <v>1880067.7</v>
      </c>
      <c r="F156" s="7">
        <f t="shared" si="5"/>
        <v>1880.0677000000001</v>
      </c>
      <c r="G156" s="8">
        <v>1</v>
      </c>
      <c r="H156" s="4"/>
    </row>
    <row r="157" spans="1:8" ht="39.6" x14ac:dyDescent="0.3">
      <c r="A157" s="11" t="s">
        <v>285</v>
      </c>
      <c r="B157" s="12" t="s">
        <v>286</v>
      </c>
      <c r="C157" s="13">
        <v>1350000</v>
      </c>
      <c r="D157" s="13">
        <f t="shared" si="4"/>
        <v>1350</v>
      </c>
      <c r="E157" s="13">
        <v>1350000</v>
      </c>
      <c r="F157" s="13">
        <f t="shared" si="5"/>
        <v>1350</v>
      </c>
      <c r="G157" s="14">
        <v>1</v>
      </c>
      <c r="H157" s="4"/>
    </row>
    <row r="158" spans="1:8" ht="26.4" outlineLevel="2" x14ac:dyDescent="0.3">
      <c r="A158" s="5" t="s">
        <v>287</v>
      </c>
      <c r="B158" s="6" t="s">
        <v>288</v>
      </c>
      <c r="C158" s="7">
        <v>1350000</v>
      </c>
      <c r="D158" s="7">
        <f t="shared" si="4"/>
        <v>1350</v>
      </c>
      <c r="E158" s="7">
        <v>1350000</v>
      </c>
      <c r="F158" s="7">
        <f t="shared" si="5"/>
        <v>1350</v>
      </c>
      <c r="G158" s="8">
        <v>1</v>
      </c>
      <c r="H158" s="4"/>
    </row>
    <row r="159" spans="1:8" ht="39.6" outlineLevel="3" x14ac:dyDescent="0.3">
      <c r="A159" s="5" t="s">
        <v>289</v>
      </c>
      <c r="B159" s="6" t="s">
        <v>290</v>
      </c>
      <c r="C159" s="7">
        <v>1350000</v>
      </c>
      <c r="D159" s="7">
        <f t="shared" si="4"/>
        <v>1350</v>
      </c>
      <c r="E159" s="7">
        <v>1350000</v>
      </c>
      <c r="F159" s="7">
        <f t="shared" si="5"/>
        <v>1350</v>
      </c>
      <c r="G159" s="8">
        <v>1</v>
      </c>
      <c r="H159" s="4"/>
    </row>
    <row r="160" spans="1:8" ht="39.6" x14ac:dyDescent="0.3">
      <c r="A160" s="11" t="s">
        <v>291</v>
      </c>
      <c r="B160" s="12" t="s">
        <v>292</v>
      </c>
      <c r="C160" s="13">
        <v>54000</v>
      </c>
      <c r="D160" s="13">
        <f t="shared" si="4"/>
        <v>54</v>
      </c>
      <c r="E160" s="13">
        <v>54000</v>
      </c>
      <c r="F160" s="13">
        <f t="shared" si="5"/>
        <v>54</v>
      </c>
      <c r="G160" s="14">
        <v>1</v>
      </c>
      <c r="H160" s="4"/>
    </row>
    <row r="161" spans="1:8" ht="26.4" outlineLevel="2" x14ac:dyDescent="0.3">
      <c r="A161" s="5" t="s">
        <v>293</v>
      </c>
      <c r="B161" s="6" t="s">
        <v>294</v>
      </c>
      <c r="C161" s="7">
        <v>54000</v>
      </c>
      <c r="D161" s="7">
        <f t="shared" si="4"/>
        <v>54</v>
      </c>
      <c r="E161" s="7">
        <v>54000</v>
      </c>
      <c r="F161" s="7">
        <f t="shared" si="5"/>
        <v>54</v>
      </c>
      <c r="G161" s="8">
        <v>1</v>
      </c>
      <c r="H161" s="4"/>
    </row>
    <row r="162" spans="1:8" ht="26.4" outlineLevel="3" x14ac:dyDescent="0.3">
      <c r="A162" s="5" t="s">
        <v>295</v>
      </c>
      <c r="B162" s="6" t="s">
        <v>296</v>
      </c>
      <c r="C162" s="7">
        <v>54000</v>
      </c>
      <c r="D162" s="7">
        <f t="shared" si="4"/>
        <v>54</v>
      </c>
      <c r="E162" s="7">
        <v>54000</v>
      </c>
      <c r="F162" s="7">
        <f t="shared" si="5"/>
        <v>54</v>
      </c>
      <c r="G162" s="8">
        <v>1</v>
      </c>
      <c r="H162" s="4"/>
    </row>
    <row r="163" spans="1:8" ht="26.4" x14ac:dyDescent="0.3">
      <c r="A163" s="11" t="s">
        <v>297</v>
      </c>
      <c r="B163" s="12" t="s">
        <v>298</v>
      </c>
      <c r="C163" s="13">
        <v>650000</v>
      </c>
      <c r="D163" s="13">
        <f t="shared" si="4"/>
        <v>650</v>
      </c>
      <c r="E163" s="13">
        <v>650000</v>
      </c>
      <c r="F163" s="13">
        <f t="shared" si="5"/>
        <v>650</v>
      </c>
      <c r="G163" s="14">
        <v>1</v>
      </c>
      <c r="H163" s="4"/>
    </row>
    <row r="164" spans="1:8" ht="26.4" outlineLevel="2" x14ac:dyDescent="0.3">
      <c r="A164" s="5" t="s">
        <v>299</v>
      </c>
      <c r="B164" s="6" t="s">
        <v>300</v>
      </c>
      <c r="C164" s="7">
        <v>650000</v>
      </c>
      <c r="D164" s="7">
        <f t="shared" si="4"/>
        <v>650</v>
      </c>
      <c r="E164" s="7">
        <v>650000</v>
      </c>
      <c r="F164" s="7">
        <f t="shared" si="5"/>
        <v>650</v>
      </c>
      <c r="G164" s="8">
        <v>1</v>
      </c>
      <c r="H164" s="4"/>
    </row>
    <row r="165" spans="1:8" outlineLevel="3" x14ac:dyDescent="0.3">
      <c r="A165" s="5" t="s">
        <v>57</v>
      </c>
      <c r="B165" s="6" t="s">
        <v>301</v>
      </c>
      <c r="C165" s="7">
        <v>650000</v>
      </c>
      <c r="D165" s="7">
        <f t="shared" si="4"/>
        <v>650</v>
      </c>
      <c r="E165" s="7">
        <v>650000</v>
      </c>
      <c r="F165" s="7">
        <f t="shared" si="5"/>
        <v>650</v>
      </c>
      <c r="G165" s="8">
        <v>1</v>
      </c>
      <c r="H165" s="4"/>
    </row>
    <row r="166" spans="1:8" ht="26.4" x14ac:dyDescent="0.3">
      <c r="A166" s="11" t="s">
        <v>302</v>
      </c>
      <c r="B166" s="12" t="s">
        <v>303</v>
      </c>
      <c r="C166" s="13">
        <v>2668050</v>
      </c>
      <c r="D166" s="13">
        <f t="shared" si="4"/>
        <v>2668.05</v>
      </c>
      <c r="E166" s="13">
        <v>2668050</v>
      </c>
      <c r="F166" s="13">
        <f t="shared" si="5"/>
        <v>2668.05</v>
      </c>
      <c r="G166" s="14">
        <v>1</v>
      </c>
      <c r="H166" s="4"/>
    </row>
    <row r="167" spans="1:8" ht="26.4" outlineLevel="2" x14ac:dyDescent="0.3">
      <c r="A167" s="5" t="s">
        <v>304</v>
      </c>
      <c r="B167" s="6" t="s">
        <v>305</v>
      </c>
      <c r="C167" s="7">
        <v>2668050</v>
      </c>
      <c r="D167" s="7">
        <f t="shared" si="4"/>
        <v>2668.05</v>
      </c>
      <c r="E167" s="7">
        <v>2668050</v>
      </c>
      <c r="F167" s="7">
        <f t="shared" si="5"/>
        <v>2668.05</v>
      </c>
      <c r="G167" s="8">
        <v>1</v>
      </c>
      <c r="H167" s="4"/>
    </row>
    <row r="168" spans="1:8" outlineLevel="3" x14ac:dyDescent="0.3">
      <c r="A168" s="5" t="s">
        <v>306</v>
      </c>
      <c r="B168" s="6" t="s">
        <v>307</v>
      </c>
      <c r="C168" s="7">
        <v>2668050</v>
      </c>
      <c r="D168" s="7">
        <f t="shared" si="4"/>
        <v>2668.05</v>
      </c>
      <c r="E168" s="7">
        <v>2668050</v>
      </c>
      <c r="F168" s="7">
        <f t="shared" si="5"/>
        <v>2668.05</v>
      </c>
      <c r="G168" s="8">
        <v>1</v>
      </c>
      <c r="H168" s="4"/>
    </row>
    <row r="169" spans="1:8" ht="52.8" x14ac:dyDescent="0.3">
      <c r="A169" s="11" t="s">
        <v>308</v>
      </c>
      <c r="B169" s="12" t="s">
        <v>309</v>
      </c>
      <c r="C169" s="13">
        <v>372289.22</v>
      </c>
      <c r="D169" s="13">
        <f t="shared" si="4"/>
        <v>372.28922</v>
      </c>
      <c r="E169" s="13">
        <v>372289.22</v>
      </c>
      <c r="F169" s="13">
        <f t="shared" si="5"/>
        <v>372.28922</v>
      </c>
      <c r="G169" s="14">
        <v>1</v>
      </c>
      <c r="H169" s="4"/>
    </row>
    <row r="170" spans="1:8" ht="42" customHeight="1" outlineLevel="2" x14ac:dyDescent="0.3">
      <c r="A170" s="5" t="s">
        <v>310</v>
      </c>
      <c r="B170" s="6" t="s">
        <v>311</v>
      </c>
      <c r="C170" s="7">
        <v>372289.22</v>
      </c>
      <c r="D170" s="7">
        <f t="shared" si="4"/>
        <v>372.28922</v>
      </c>
      <c r="E170" s="7">
        <v>372289.22</v>
      </c>
      <c r="F170" s="7">
        <f t="shared" si="5"/>
        <v>372.28922</v>
      </c>
      <c r="G170" s="8">
        <v>1</v>
      </c>
      <c r="H170" s="4"/>
    </row>
    <row r="171" spans="1:8" ht="39.6" outlineLevel="3" x14ac:dyDescent="0.3">
      <c r="A171" s="5" t="s">
        <v>312</v>
      </c>
      <c r="B171" s="6" t="s">
        <v>313</v>
      </c>
      <c r="C171" s="7">
        <v>372289.22</v>
      </c>
      <c r="D171" s="7">
        <f t="shared" si="4"/>
        <v>372.28922</v>
      </c>
      <c r="E171" s="7">
        <v>372289.22</v>
      </c>
      <c r="F171" s="7">
        <f t="shared" si="5"/>
        <v>372.28922</v>
      </c>
      <c r="G171" s="8">
        <v>1</v>
      </c>
      <c r="H171" s="4"/>
    </row>
    <row r="172" spans="1:8" ht="39.6" x14ac:dyDescent="0.3">
      <c r="A172" s="11" t="s">
        <v>314</v>
      </c>
      <c r="B172" s="12" t="s">
        <v>315</v>
      </c>
      <c r="C172" s="13">
        <v>311000</v>
      </c>
      <c r="D172" s="13">
        <f t="shared" si="4"/>
        <v>311</v>
      </c>
      <c r="E172" s="13">
        <v>311000</v>
      </c>
      <c r="F172" s="13">
        <f t="shared" si="5"/>
        <v>311</v>
      </c>
      <c r="G172" s="14">
        <v>1</v>
      </c>
      <c r="H172" s="4"/>
    </row>
    <row r="173" spans="1:8" ht="26.4" outlineLevel="2" x14ac:dyDescent="0.3">
      <c r="A173" s="5" t="s">
        <v>316</v>
      </c>
      <c r="B173" s="6" t="s">
        <v>317</v>
      </c>
      <c r="C173" s="7">
        <v>311000</v>
      </c>
      <c r="D173" s="7">
        <f t="shared" si="4"/>
        <v>311</v>
      </c>
      <c r="E173" s="7">
        <v>311000</v>
      </c>
      <c r="F173" s="7">
        <f t="shared" si="5"/>
        <v>311</v>
      </c>
      <c r="G173" s="8">
        <v>1</v>
      </c>
      <c r="H173" s="4"/>
    </row>
    <row r="174" spans="1:8" outlineLevel="3" x14ac:dyDescent="0.3">
      <c r="A174" s="5" t="s">
        <v>318</v>
      </c>
      <c r="B174" s="6" t="s">
        <v>319</v>
      </c>
      <c r="C174" s="7">
        <v>311000</v>
      </c>
      <c r="D174" s="7">
        <f t="shared" si="4"/>
        <v>311</v>
      </c>
      <c r="E174" s="7">
        <v>311000</v>
      </c>
      <c r="F174" s="7">
        <f t="shared" si="5"/>
        <v>311</v>
      </c>
      <c r="G174" s="8">
        <v>1</v>
      </c>
      <c r="H174" s="4"/>
    </row>
    <row r="175" spans="1:8" ht="28.2" customHeight="1" x14ac:dyDescent="0.3">
      <c r="A175" s="11" t="s">
        <v>320</v>
      </c>
      <c r="B175" s="12" t="s">
        <v>321</v>
      </c>
      <c r="C175" s="13">
        <v>5000</v>
      </c>
      <c r="D175" s="13">
        <f t="shared" si="4"/>
        <v>5</v>
      </c>
      <c r="E175" s="13">
        <v>5000</v>
      </c>
      <c r="F175" s="13">
        <f t="shared" si="5"/>
        <v>5</v>
      </c>
      <c r="G175" s="14">
        <v>1</v>
      </c>
      <c r="H175" s="4"/>
    </row>
    <row r="176" spans="1:8" ht="29.4" customHeight="1" outlineLevel="2" x14ac:dyDescent="0.3">
      <c r="A176" s="5" t="s">
        <v>322</v>
      </c>
      <c r="B176" s="6" t="s">
        <v>323</v>
      </c>
      <c r="C176" s="7">
        <v>5000</v>
      </c>
      <c r="D176" s="7">
        <f t="shared" si="4"/>
        <v>5</v>
      </c>
      <c r="E176" s="7">
        <v>5000</v>
      </c>
      <c r="F176" s="7">
        <f t="shared" si="5"/>
        <v>5</v>
      </c>
      <c r="G176" s="8">
        <v>1</v>
      </c>
      <c r="H176" s="4"/>
    </row>
    <row r="177" spans="1:8" outlineLevel="3" x14ac:dyDescent="0.3">
      <c r="A177" s="5" t="s">
        <v>324</v>
      </c>
      <c r="B177" s="6" t="s">
        <v>325</v>
      </c>
      <c r="C177" s="7">
        <v>5000</v>
      </c>
      <c r="D177" s="7">
        <f t="shared" si="4"/>
        <v>5</v>
      </c>
      <c r="E177" s="7">
        <v>5000</v>
      </c>
      <c r="F177" s="7">
        <f t="shared" si="5"/>
        <v>5</v>
      </c>
      <c r="G177" s="8">
        <v>1</v>
      </c>
      <c r="H177" s="4"/>
    </row>
    <row r="178" spans="1:8" ht="52.8" x14ac:dyDescent="0.3">
      <c r="A178" s="11" t="s">
        <v>326</v>
      </c>
      <c r="B178" s="12" t="s">
        <v>327</v>
      </c>
      <c r="C178" s="13">
        <v>5000</v>
      </c>
      <c r="D178" s="13">
        <f t="shared" si="4"/>
        <v>5</v>
      </c>
      <c r="E178" s="13">
        <v>5000</v>
      </c>
      <c r="F178" s="13">
        <f t="shared" si="5"/>
        <v>5</v>
      </c>
      <c r="G178" s="14">
        <v>1</v>
      </c>
      <c r="H178" s="4"/>
    </row>
    <row r="179" spans="1:8" ht="39.6" outlineLevel="2" x14ac:dyDescent="0.3">
      <c r="A179" s="5" t="s">
        <v>328</v>
      </c>
      <c r="B179" s="6" t="s">
        <v>329</v>
      </c>
      <c r="C179" s="7">
        <v>5000</v>
      </c>
      <c r="D179" s="7">
        <f t="shared" si="4"/>
        <v>5</v>
      </c>
      <c r="E179" s="7">
        <v>5000</v>
      </c>
      <c r="F179" s="7">
        <f t="shared" si="5"/>
        <v>5</v>
      </c>
      <c r="G179" s="8">
        <v>1</v>
      </c>
      <c r="H179" s="4"/>
    </row>
    <row r="180" spans="1:8" ht="26.4" outlineLevel="3" x14ac:dyDescent="0.3">
      <c r="A180" s="5" t="s">
        <v>330</v>
      </c>
      <c r="B180" s="6" t="s">
        <v>331</v>
      </c>
      <c r="C180" s="7">
        <v>5000</v>
      </c>
      <c r="D180" s="7">
        <f t="shared" si="4"/>
        <v>5</v>
      </c>
      <c r="E180" s="7">
        <v>5000</v>
      </c>
      <c r="F180" s="7">
        <f t="shared" si="5"/>
        <v>5</v>
      </c>
      <c r="G180" s="8">
        <v>1</v>
      </c>
      <c r="H180" s="4"/>
    </row>
    <row r="181" spans="1:8" ht="39.6" x14ac:dyDescent="0.3">
      <c r="A181" s="11" t="s">
        <v>332</v>
      </c>
      <c r="B181" s="12" t="s">
        <v>333</v>
      </c>
      <c r="C181" s="13">
        <v>218123</v>
      </c>
      <c r="D181" s="13">
        <f t="shared" si="4"/>
        <v>218.12299999999999</v>
      </c>
      <c r="E181" s="13">
        <v>218123</v>
      </c>
      <c r="F181" s="13">
        <f t="shared" si="5"/>
        <v>218.12299999999999</v>
      </c>
      <c r="G181" s="14">
        <v>1</v>
      </c>
      <c r="H181" s="4"/>
    </row>
    <row r="182" spans="1:8" ht="26.4" outlineLevel="2" x14ac:dyDescent="0.3">
      <c r="A182" s="5" t="s">
        <v>334</v>
      </c>
      <c r="B182" s="6" t="s">
        <v>335</v>
      </c>
      <c r="C182" s="7">
        <v>218123</v>
      </c>
      <c r="D182" s="7">
        <f t="shared" si="4"/>
        <v>218.12299999999999</v>
      </c>
      <c r="E182" s="7">
        <v>218123</v>
      </c>
      <c r="F182" s="7">
        <f t="shared" si="5"/>
        <v>218.12299999999999</v>
      </c>
      <c r="G182" s="8">
        <v>1</v>
      </c>
      <c r="H182" s="4"/>
    </row>
    <row r="183" spans="1:8" ht="39.6" outlineLevel="3" x14ac:dyDescent="0.3">
      <c r="A183" s="5" t="s">
        <v>94</v>
      </c>
      <c r="B183" s="6" t="s">
        <v>336</v>
      </c>
      <c r="C183" s="7">
        <v>218123</v>
      </c>
      <c r="D183" s="7">
        <f t="shared" si="4"/>
        <v>218.12299999999999</v>
      </c>
      <c r="E183" s="7">
        <v>218123</v>
      </c>
      <c r="F183" s="7">
        <f t="shared" si="5"/>
        <v>218.12299999999999</v>
      </c>
      <c r="G183" s="8">
        <v>1</v>
      </c>
      <c r="H183" s="4"/>
    </row>
    <row r="184" spans="1:8" ht="26.4" x14ac:dyDescent="0.3">
      <c r="A184" s="11" t="s">
        <v>337</v>
      </c>
      <c r="B184" s="12" t="s">
        <v>338</v>
      </c>
      <c r="C184" s="13">
        <v>175009185.63999999</v>
      </c>
      <c r="D184" s="13">
        <f t="shared" si="4"/>
        <v>175009.18563999998</v>
      </c>
      <c r="E184" s="13">
        <v>159754260.47999999</v>
      </c>
      <c r="F184" s="13">
        <f t="shared" si="5"/>
        <v>159754.26048</v>
      </c>
      <c r="G184" s="14">
        <v>0.91283357439660384</v>
      </c>
      <c r="H184" s="4"/>
    </row>
    <row r="185" spans="1:8" ht="26.4" outlineLevel="2" x14ac:dyDescent="0.3">
      <c r="A185" s="5" t="s">
        <v>339</v>
      </c>
      <c r="B185" s="6" t="s">
        <v>340</v>
      </c>
      <c r="C185" s="7">
        <v>175009185.63999999</v>
      </c>
      <c r="D185" s="7">
        <f t="shared" si="4"/>
        <v>175009.18563999998</v>
      </c>
      <c r="E185" s="7">
        <v>159754260.47999999</v>
      </c>
      <c r="F185" s="7">
        <f t="shared" si="5"/>
        <v>159754.26048</v>
      </c>
      <c r="G185" s="8">
        <v>0.91283357439660384</v>
      </c>
      <c r="H185" s="4"/>
    </row>
    <row r="186" spans="1:8" outlineLevel="3" x14ac:dyDescent="0.3">
      <c r="A186" s="5" t="s">
        <v>341</v>
      </c>
      <c r="B186" s="6" t="s">
        <v>342</v>
      </c>
      <c r="C186" s="7">
        <v>2570807</v>
      </c>
      <c r="D186" s="7">
        <f t="shared" si="4"/>
        <v>2570.8069999999998</v>
      </c>
      <c r="E186" s="7">
        <v>2401697.63</v>
      </c>
      <c r="F186" s="7">
        <f t="shared" si="5"/>
        <v>2401.6976299999997</v>
      </c>
      <c r="G186" s="8">
        <v>0.93421934435373799</v>
      </c>
      <c r="H186" s="4"/>
    </row>
    <row r="187" spans="1:8" ht="26.4" outlineLevel="3" x14ac:dyDescent="0.3">
      <c r="A187" s="5" t="s">
        <v>77</v>
      </c>
      <c r="B187" s="6" t="s">
        <v>343</v>
      </c>
      <c r="C187" s="7">
        <v>48547867.420000002</v>
      </c>
      <c r="D187" s="7">
        <f t="shared" si="4"/>
        <v>48547.867420000002</v>
      </c>
      <c r="E187" s="7">
        <v>47578286.579999998</v>
      </c>
      <c r="F187" s="7">
        <f t="shared" si="5"/>
        <v>47578.28658</v>
      </c>
      <c r="G187" s="8">
        <v>0.98002835363267538</v>
      </c>
      <c r="H187" s="4"/>
    </row>
    <row r="188" spans="1:8" outlineLevel="3" x14ac:dyDescent="0.3">
      <c r="A188" s="5" t="s">
        <v>344</v>
      </c>
      <c r="B188" s="6" t="s">
        <v>345</v>
      </c>
      <c r="C188" s="7">
        <v>2248220</v>
      </c>
      <c r="D188" s="7">
        <f t="shared" si="4"/>
        <v>2248.2199999999998</v>
      </c>
      <c r="E188" s="7">
        <v>2092594.08</v>
      </c>
      <c r="F188" s="7">
        <f t="shared" si="5"/>
        <v>2092.5940799999998</v>
      </c>
      <c r="G188" s="8">
        <v>0.93077816227949217</v>
      </c>
      <c r="H188" s="4"/>
    </row>
    <row r="189" spans="1:8" outlineLevel="3" x14ac:dyDescent="0.3">
      <c r="A189" s="5" t="s">
        <v>346</v>
      </c>
      <c r="B189" s="6" t="s">
        <v>347</v>
      </c>
      <c r="C189" s="7">
        <v>121000</v>
      </c>
      <c r="D189" s="7">
        <f t="shared" si="4"/>
        <v>121</v>
      </c>
      <c r="E189" s="7">
        <v>121000</v>
      </c>
      <c r="F189" s="7">
        <f t="shared" si="5"/>
        <v>121</v>
      </c>
      <c r="G189" s="8">
        <v>1</v>
      </c>
      <c r="H189" s="4"/>
    </row>
    <row r="190" spans="1:8" ht="26.4" outlineLevel="3" x14ac:dyDescent="0.3">
      <c r="A190" s="5" t="s">
        <v>348</v>
      </c>
      <c r="B190" s="6" t="s">
        <v>349</v>
      </c>
      <c r="C190" s="7">
        <v>1213410</v>
      </c>
      <c r="D190" s="7">
        <f t="shared" si="4"/>
        <v>1213.4100000000001</v>
      </c>
      <c r="E190" s="7">
        <v>1092002.51</v>
      </c>
      <c r="F190" s="7">
        <f t="shared" si="5"/>
        <v>1092.00251</v>
      </c>
      <c r="G190" s="8">
        <v>0.89994520401183442</v>
      </c>
      <c r="H190" s="4"/>
    </row>
    <row r="191" spans="1:8" outlineLevel="3" x14ac:dyDescent="0.3">
      <c r="A191" s="5" t="s">
        <v>350</v>
      </c>
      <c r="B191" s="6" t="s">
        <v>351</v>
      </c>
      <c r="C191" s="7">
        <v>172500</v>
      </c>
      <c r="D191" s="7">
        <f t="shared" si="4"/>
        <v>172.5</v>
      </c>
      <c r="E191" s="7">
        <v>172500</v>
      </c>
      <c r="F191" s="7">
        <f t="shared" si="5"/>
        <v>172.5</v>
      </c>
      <c r="G191" s="8">
        <v>1</v>
      </c>
      <c r="H191" s="4"/>
    </row>
    <row r="192" spans="1:8" ht="38.4" customHeight="1" outlineLevel="3" x14ac:dyDescent="0.3">
      <c r="A192" s="5" t="s">
        <v>352</v>
      </c>
      <c r="B192" s="6" t="s">
        <v>353</v>
      </c>
      <c r="C192" s="7">
        <v>7100477</v>
      </c>
      <c r="D192" s="7">
        <f t="shared" si="4"/>
        <v>7100.4769999999999</v>
      </c>
      <c r="E192" s="7">
        <v>6874513.4400000004</v>
      </c>
      <c r="F192" s="7">
        <f t="shared" si="5"/>
        <v>6874.5134400000006</v>
      </c>
      <c r="G192" s="8">
        <v>0.96817628449468962</v>
      </c>
      <c r="H192" s="4"/>
    </row>
    <row r="193" spans="1:8" ht="42" customHeight="1" outlineLevel="3" x14ac:dyDescent="0.3">
      <c r="A193" s="5" t="s">
        <v>354</v>
      </c>
      <c r="B193" s="6" t="s">
        <v>355</v>
      </c>
      <c r="C193" s="7">
        <v>269013.06</v>
      </c>
      <c r="D193" s="7">
        <f t="shared" si="4"/>
        <v>269.01306</v>
      </c>
      <c r="E193" s="7">
        <v>269013.06</v>
      </c>
      <c r="F193" s="7">
        <f t="shared" si="5"/>
        <v>269.01306</v>
      </c>
      <c r="G193" s="8">
        <v>1</v>
      </c>
      <c r="H193" s="4"/>
    </row>
    <row r="194" spans="1:8" ht="26.4" outlineLevel="3" x14ac:dyDescent="0.3">
      <c r="A194" s="5" t="s">
        <v>356</v>
      </c>
      <c r="B194" s="6" t="s">
        <v>357</v>
      </c>
      <c r="C194" s="7">
        <v>16428187</v>
      </c>
      <c r="D194" s="7">
        <f t="shared" si="4"/>
        <v>16428.187000000002</v>
      </c>
      <c r="E194" s="7">
        <v>7211438.3499999996</v>
      </c>
      <c r="F194" s="7">
        <f t="shared" si="5"/>
        <v>7211.4383499999994</v>
      </c>
      <c r="G194" s="8">
        <v>0.43896738879341951</v>
      </c>
      <c r="H194" s="4"/>
    </row>
    <row r="195" spans="1:8" ht="26.4" outlineLevel="3" x14ac:dyDescent="0.3">
      <c r="A195" s="5" t="s">
        <v>358</v>
      </c>
      <c r="B195" s="6" t="s">
        <v>359</v>
      </c>
      <c r="C195" s="7">
        <v>1280832.24</v>
      </c>
      <c r="D195" s="7">
        <f t="shared" si="4"/>
        <v>1280.83224</v>
      </c>
      <c r="E195" s="7">
        <v>1011993.62</v>
      </c>
      <c r="F195" s="7">
        <f t="shared" si="5"/>
        <v>1011.99362</v>
      </c>
      <c r="G195" s="8">
        <v>0.79010629838611812</v>
      </c>
      <c r="H195" s="4"/>
    </row>
    <row r="196" spans="1:8" ht="26.4" outlineLevel="3" x14ac:dyDescent="0.3">
      <c r="A196" s="5" t="s">
        <v>204</v>
      </c>
      <c r="B196" s="6" t="s">
        <v>360</v>
      </c>
      <c r="C196" s="7">
        <v>8000</v>
      </c>
      <c r="D196" s="7">
        <f t="shared" si="4"/>
        <v>8</v>
      </c>
      <c r="E196" s="7">
        <v>5938.67</v>
      </c>
      <c r="F196" s="7">
        <f t="shared" si="5"/>
        <v>5.9386700000000001</v>
      </c>
      <c r="G196" s="8">
        <v>0.74233375000000001</v>
      </c>
      <c r="H196" s="4"/>
    </row>
    <row r="197" spans="1:8" outlineLevel="3" x14ac:dyDescent="0.3">
      <c r="A197" s="5" t="s">
        <v>361</v>
      </c>
      <c r="B197" s="6" t="s">
        <v>362</v>
      </c>
      <c r="C197" s="7">
        <v>1145507.52</v>
      </c>
      <c r="D197" s="7">
        <f t="shared" si="4"/>
        <v>1145.5075200000001</v>
      </c>
      <c r="E197" s="7">
        <v>1145143.4099999999</v>
      </c>
      <c r="F197" s="7">
        <f t="shared" si="5"/>
        <v>1145.1434099999999</v>
      </c>
      <c r="G197" s="8">
        <v>0.99968214089070317</v>
      </c>
      <c r="H197" s="4"/>
    </row>
    <row r="198" spans="1:8" ht="26.4" outlineLevel="3" x14ac:dyDescent="0.3">
      <c r="A198" s="5" t="s">
        <v>363</v>
      </c>
      <c r="B198" s="6" t="s">
        <v>364</v>
      </c>
      <c r="C198" s="7">
        <v>120000</v>
      </c>
      <c r="D198" s="7">
        <f t="shared" si="4"/>
        <v>120</v>
      </c>
      <c r="E198" s="7">
        <v>120000</v>
      </c>
      <c r="F198" s="7">
        <f t="shared" si="5"/>
        <v>120</v>
      </c>
      <c r="G198" s="8">
        <v>1</v>
      </c>
      <c r="H198" s="4"/>
    </row>
    <row r="199" spans="1:8" ht="26.4" outlineLevel="3" x14ac:dyDescent="0.3">
      <c r="A199" s="5" t="s">
        <v>365</v>
      </c>
      <c r="B199" s="6" t="s">
        <v>366</v>
      </c>
      <c r="C199" s="7">
        <v>5191124.74</v>
      </c>
      <c r="D199" s="7">
        <f t="shared" si="4"/>
        <v>5191.1247400000002</v>
      </c>
      <c r="E199" s="7">
        <v>5191124.74</v>
      </c>
      <c r="F199" s="7">
        <f t="shared" si="5"/>
        <v>5191.1247400000002</v>
      </c>
      <c r="G199" s="8">
        <v>1</v>
      </c>
      <c r="H199" s="4"/>
    </row>
    <row r="200" spans="1:8" ht="52.8" outlineLevel="3" x14ac:dyDescent="0.3">
      <c r="A200" s="5" t="s">
        <v>367</v>
      </c>
      <c r="B200" s="6" t="s">
        <v>368</v>
      </c>
      <c r="C200" s="7">
        <v>525000</v>
      </c>
      <c r="D200" s="7">
        <f t="shared" si="4"/>
        <v>525</v>
      </c>
      <c r="E200" s="7">
        <v>525000</v>
      </c>
      <c r="F200" s="7">
        <f t="shared" si="5"/>
        <v>525</v>
      </c>
      <c r="G200" s="8">
        <v>1</v>
      </c>
      <c r="H200" s="4"/>
    </row>
    <row r="201" spans="1:8" ht="66" outlineLevel="3" x14ac:dyDescent="0.3">
      <c r="A201" s="5" t="s">
        <v>369</v>
      </c>
      <c r="B201" s="6" t="s">
        <v>370</v>
      </c>
      <c r="C201" s="7">
        <v>2000000</v>
      </c>
      <c r="D201" s="7">
        <f t="shared" si="4"/>
        <v>2000</v>
      </c>
      <c r="E201" s="7">
        <v>2000000</v>
      </c>
      <c r="F201" s="7">
        <f t="shared" si="5"/>
        <v>2000</v>
      </c>
      <c r="G201" s="8">
        <v>1</v>
      </c>
      <c r="H201" s="4"/>
    </row>
    <row r="202" spans="1:8" ht="26.4" outlineLevel="3" x14ac:dyDescent="0.3">
      <c r="A202" s="5" t="s">
        <v>371</v>
      </c>
      <c r="B202" s="6" t="s">
        <v>372</v>
      </c>
      <c r="C202" s="7">
        <v>330132</v>
      </c>
      <c r="D202" s="7">
        <f t="shared" si="4"/>
        <v>330.13200000000001</v>
      </c>
      <c r="E202" s="7">
        <v>322550.40000000002</v>
      </c>
      <c r="F202" s="7">
        <f t="shared" si="5"/>
        <v>322.55040000000002</v>
      </c>
      <c r="G202" s="8">
        <v>0.97703464068917889</v>
      </c>
      <c r="H202" s="4"/>
    </row>
    <row r="203" spans="1:8" ht="66" customHeight="1" outlineLevel="3" x14ac:dyDescent="0.3">
      <c r="A203" s="5" t="s">
        <v>373</v>
      </c>
      <c r="B203" s="6" t="s">
        <v>374</v>
      </c>
      <c r="C203" s="7">
        <v>2372020</v>
      </c>
      <c r="D203" s="7">
        <f t="shared" si="4"/>
        <v>2372.02</v>
      </c>
      <c r="E203" s="7">
        <v>2372020</v>
      </c>
      <c r="F203" s="7">
        <f t="shared" si="5"/>
        <v>2372.02</v>
      </c>
      <c r="G203" s="8">
        <v>1</v>
      </c>
      <c r="H203" s="4"/>
    </row>
    <row r="204" spans="1:8" ht="26.4" outlineLevel="3" x14ac:dyDescent="0.3">
      <c r="A204" s="5" t="s">
        <v>11</v>
      </c>
      <c r="B204" s="6">
        <v>9999970000</v>
      </c>
      <c r="C204" s="7">
        <v>28002211.559999999</v>
      </c>
      <c r="D204" s="7">
        <f t="shared" si="4"/>
        <v>28002.21156</v>
      </c>
      <c r="E204" s="7">
        <v>27574502.010000002</v>
      </c>
      <c r="F204" s="7">
        <f t="shared" si="5"/>
        <v>27574.50201</v>
      </c>
      <c r="G204" s="8">
        <v>0.98472586534518702</v>
      </c>
      <c r="H204" s="4"/>
    </row>
    <row r="205" spans="1:8" ht="26.4" outlineLevel="4" x14ac:dyDescent="0.3">
      <c r="A205" s="5" t="s">
        <v>60</v>
      </c>
      <c r="B205" s="6" t="s">
        <v>375</v>
      </c>
      <c r="C205" s="7">
        <v>27898837.120000001</v>
      </c>
      <c r="D205" s="7">
        <f t="shared" si="4"/>
        <v>27898.83712</v>
      </c>
      <c r="E205" s="7">
        <v>27471127.57</v>
      </c>
      <c r="F205" s="7">
        <f t="shared" si="5"/>
        <v>27471.127570000001</v>
      </c>
      <c r="G205" s="8">
        <v>0.98466926961291212</v>
      </c>
      <c r="H205" s="4"/>
    </row>
    <row r="206" spans="1:8" ht="26.4" outlineLevel="4" x14ac:dyDescent="0.3">
      <c r="A206" s="5" t="s">
        <v>376</v>
      </c>
      <c r="B206" s="6" t="s">
        <v>377</v>
      </c>
      <c r="C206" s="7">
        <v>103374.44</v>
      </c>
      <c r="D206" s="7">
        <f t="shared" si="4"/>
        <v>103.37444000000001</v>
      </c>
      <c r="E206" s="7">
        <v>103374.44</v>
      </c>
      <c r="F206" s="7">
        <f t="shared" si="5"/>
        <v>103.37444000000001</v>
      </c>
      <c r="G206" s="8">
        <v>1</v>
      </c>
      <c r="H206" s="4"/>
    </row>
    <row r="207" spans="1:8" outlineLevel="3" x14ac:dyDescent="0.3">
      <c r="A207" s="5" t="s">
        <v>378</v>
      </c>
      <c r="B207" s="6" t="s">
        <v>379</v>
      </c>
      <c r="C207" s="7">
        <v>285054</v>
      </c>
      <c r="D207" s="7">
        <f t="shared" ref="D207:D219" si="6">C207/1000</f>
        <v>285.05399999999997</v>
      </c>
      <c r="E207" s="7">
        <v>285054</v>
      </c>
      <c r="F207" s="7">
        <f t="shared" ref="F207:F219" si="7">E207/1000</f>
        <v>285.05399999999997</v>
      </c>
      <c r="G207" s="8">
        <v>1</v>
      </c>
      <c r="H207" s="4"/>
    </row>
    <row r="208" spans="1:8" ht="26.4" outlineLevel="3" x14ac:dyDescent="0.3">
      <c r="A208" s="5" t="s">
        <v>380</v>
      </c>
      <c r="B208" s="6" t="s">
        <v>381</v>
      </c>
      <c r="C208" s="7">
        <v>2951641</v>
      </c>
      <c r="D208" s="7">
        <f t="shared" si="6"/>
        <v>2951.6410000000001</v>
      </c>
      <c r="E208" s="7">
        <v>2951641</v>
      </c>
      <c r="F208" s="7">
        <f t="shared" si="7"/>
        <v>2951.6410000000001</v>
      </c>
      <c r="G208" s="8">
        <v>1</v>
      </c>
      <c r="H208" s="4"/>
    </row>
    <row r="209" spans="1:8" ht="26.4" outlineLevel="3" x14ac:dyDescent="0.3">
      <c r="A209" s="5" t="s">
        <v>382</v>
      </c>
      <c r="B209" s="6" t="s">
        <v>383</v>
      </c>
      <c r="C209" s="7">
        <v>1271655</v>
      </c>
      <c r="D209" s="7">
        <f t="shared" si="6"/>
        <v>1271.655</v>
      </c>
      <c r="E209" s="7">
        <v>1271655</v>
      </c>
      <c r="F209" s="7">
        <f t="shared" si="7"/>
        <v>1271.655</v>
      </c>
      <c r="G209" s="8">
        <v>1</v>
      </c>
      <c r="H209" s="4"/>
    </row>
    <row r="210" spans="1:8" ht="28.8" customHeight="1" outlineLevel="3" x14ac:dyDescent="0.3">
      <c r="A210" s="5" t="s">
        <v>384</v>
      </c>
      <c r="B210" s="6" t="s">
        <v>385</v>
      </c>
      <c r="C210" s="7">
        <v>824373</v>
      </c>
      <c r="D210" s="7">
        <f t="shared" si="6"/>
        <v>824.37300000000005</v>
      </c>
      <c r="E210" s="7">
        <v>818648.76</v>
      </c>
      <c r="F210" s="7">
        <f t="shared" si="7"/>
        <v>818.64876000000004</v>
      </c>
      <c r="G210" s="8">
        <v>0.99305625002274456</v>
      </c>
      <c r="H210" s="4"/>
    </row>
    <row r="211" spans="1:8" ht="42" customHeight="1" outlineLevel="3" x14ac:dyDescent="0.3">
      <c r="A211" s="5" t="s">
        <v>386</v>
      </c>
      <c r="B211" s="6" t="s">
        <v>387</v>
      </c>
      <c r="C211" s="7">
        <v>1710852.35</v>
      </c>
      <c r="D211" s="7">
        <f t="shared" si="6"/>
        <v>1710.8523500000001</v>
      </c>
      <c r="E211" s="7">
        <v>1680760.07</v>
      </c>
      <c r="F211" s="7">
        <f t="shared" si="7"/>
        <v>1680.76007</v>
      </c>
      <c r="G211" s="8">
        <v>0.98241094270934604</v>
      </c>
      <c r="H211" s="4"/>
    </row>
    <row r="212" spans="1:8" ht="52.8" outlineLevel="3" x14ac:dyDescent="0.3">
      <c r="A212" s="5" t="s">
        <v>388</v>
      </c>
      <c r="B212" s="6" t="s">
        <v>389</v>
      </c>
      <c r="C212" s="7">
        <v>27011099.109999999</v>
      </c>
      <c r="D212" s="7">
        <f t="shared" si="6"/>
        <v>27011.099109999999</v>
      </c>
      <c r="E212" s="7">
        <v>26881278.43</v>
      </c>
      <c r="F212" s="7">
        <f t="shared" si="7"/>
        <v>26881.278429999998</v>
      </c>
      <c r="G212" s="8">
        <v>0.99519380238948008</v>
      </c>
      <c r="H212" s="4"/>
    </row>
    <row r="213" spans="1:8" ht="39.6" outlineLevel="3" x14ac:dyDescent="0.3">
      <c r="A213" s="5" t="s">
        <v>390</v>
      </c>
      <c r="B213" s="6" t="s">
        <v>391</v>
      </c>
      <c r="C213" s="7">
        <v>830909</v>
      </c>
      <c r="D213" s="7">
        <f t="shared" si="6"/>
        <v>830.90899999999999</v>
      </c>
      <c r="E213" s="7">
        <v>830909</v>
      </c>
      <c r="F213" s="7">
        <f t="shared" si="7"/>
        <v>830.90899999999999</v>
      </c>
      <c r="G213" s="8">
        <v>1</v>
      </c>
      <c r="H213" s="4"/>
    </row>
    <row r="214" spans="1:8" ht="39.6" outlineLevel="3" x14ac:dyDescent="0.3">
      <c r="A214" s="5" t="s">
        <v>392</v>
      </c>
      <c r="B214" s="6" t="s">
        <v>393</v>
      </c>
      <c r="C214" s="7">
        <v>1795.4</v>
      </c>
      <c r="D214" s="7">
        <f t="shared" si="6"/>
        <v>1.7954000000000001</v>
      </c>
      <c r="E214" s="7">
        <v>1795.4</v>
      </c>
      <c r="F214" s="7">
        <f t="shared" si="7"/>
        <v>1.7954000000000001</v>
      </c>
      <c r="G214" s="8">
        <v>1</v>
      </c>
      <c r="H214" s="4"/>
    </row>
    <row r="215" spans="1:8" ht="26.4" outlineLevel="3" x14ac:dyDescent="0.3">
      <c r="A215" s="5" t="s">
        <v>394</v>
      </c>
      <c r="B215" s="6" t="s">
        <v>395</v>
      </c>
      <c r="C215" s="7">
        <v>2925327</v>
      </c>
      <c r="D215" s="7">
        <f t="shared" si="6"/>
        <v>2925.3270000000002</v>
      </c>
      <c r="E215" s="7">
        <v>2925327</v>
      </c>
      <c r="F215" s="7">
        <f t="shared" si="7"/>
        <v>2925.3270000000002</v>
      </c>
      <c r="G215" s="8">
        <v>1</v>
      </c>
      <c r="H215" s="4"/>
    </row>
    <row r="216" spans="1:8" ht="52.8" outlineLevel="3" x14ac:dyDescent="0.3">
      <c r="A216" s="5" t="s">
        <v>396</v>
      </c>
      <c r="B216" s="6" t="s">
        <v>397</v>
      </c>
      <c r="C216" s="7">
        <v>530369</v>
      </c>
      <c r="D216" s="7">
        <f t="shared" si="6"/>
        <v>530.36900000000003</v>
      </c>
      <c r="E216" s="7">
        <v>530369</v>
      </c>
      <c r="F216" s="7">
        <f t="shared" si="7"/>
        <v>530.36900000000003</v>
      </c>
      <c r="G216" s="8">
        <v>1</v>
      </c>
      <c r="H216" s="4"/>
    </row>
    <row r="217" spans="1:8" ht="52.8" outlineLevel="3" x14ac:dyDescent="0.3">
      <c r="A217" s="5" t="s">
        <v>398</v>
      </c>
      <c r="B217" s="6" t="s">
        <v>399</v>
      </c>
      <c r="C217" s="7">
        <v>12794600</v>
      </c>
      <c r="D217" s="7">
        <f t="shared" si="6"/>
        <v>12794.6</v>
      </c>
      <c r="E217" s="7">
        <v>12794600</v>
      </c>
      <c r="F217" s="7">
        <f t="shared" si="7"/>
        <v>12794.6</v>
      </c>
      <c r="G217" s="8">
        <v>1</v>
      </c>
      <c r="H217" s="4"/>
    </row>
    <row r="218" spans="1:8" ht="55.2" customHeight="1" outlineLevel="3" x14ac:dyDescent="0.3">
      <c r="A218" s="5" t="s">
        <v>400</v>
      </c>
      <c r="B218" s="6" t="s">
        <v>401</v>
      </c>
      <c r="C218" s="7">
        <v>4225201.24</v>
      </c>
      <c r="D218" s="7">
        <f t="shared" si="6"/>
        <v>4225.2012400000003</v>
      </c>
      <c r="E218" s="7">
        <v>700904.32</v>
      </c>
      <c r="F218" s="7">
        <f t="shared" si="7"/>
        <v>700.90431999999998</v>
      </c>
      <c r="G218" s="8">
        <v>0.16588661230251839</v>
      </c>
      <c r="H218" s="4"/>
    </row>
    <row r="219" spans="1:8" ht="12.75" customHeight="1" x14ac:dyDescent="0.3">
      <c r="A219" s="44" t="s">
        <v>402</v>
      </c>
      <c r="B219" s="45"/>
      <c r="C219" s="9">
        <v>1355452062.9000001</v>
      </c>
      <c r="D219" s="13">
        <f t="shared" si="6"/>
        <v>1355452.0629</v>
      </c>
      <c r="E219" s="9">
        <v>1328111326.9100001</v>
      </c>
      <c r="F219" s="13">
        <f t="shared" si="7"/>
        <v>1328111.3269100001</v>
      </c>
      <c r="G219" s="10">
        <v>0.97982906460630981</v>
      </c>
      <c r="H219" s="4"/>
    </row>
    <row r="220" spans="1:8" ht="12.75" customHeight="1" x14ac:dyDescent="0.3">
      <c r="A220" s="2"/>
      <c r="B220" s="2"/>
      <c r="C220" s="22"/>
      <c r="D220" s="22"/>
      <c r="E220" s="29"/>
      <c r="F220" s="29"/>
      <c r="G220" s="25"/>
    </row>
    <row r="221" spans="1:8" x14ac:dyDescent="0.3">
      <c r="A221" s="16"/>
      <c r="B221" s="15"/>
      <c r="C221" s="23"/>
      <c r="D221" s="23"/>
      <c r="E221" s="23"/>
      <c r="F221" s="23"/>
      <c r="G221" s="26"/>
    </row>
    <row r="222" spans="1:8" x14ac:dyDescent="0.3">
      <c r="C222" s="24"/>
      <c r="D222" s="24"/>
      <c r="E222" s="24"/>
      <c r="F222" s="24"/>
      <c r="G222" s="27"/>
    </row>
    <row r="223" spans="1:8" x14ac:dyDescent="0.3">
      <c r="C223" s="24"/>
      <c r="D223" s="24"/>
      <c r="E223" s="24"/>
      <c r="F223" s="24"/>
      <c r="G223" s="27"/>
    </row>
    <row r="224" spans="1:8" x14ac:dyDescent="0.3">
      <c r="A224" s="17"/>
      <c r="G224" s="27"/>
    </row>
    <row r="225" spans="1:7" x14ac:dyDescent="0.3">
      <c r="A225" s="18"/>
      <c r="B225" s="20"/>
      <c r="C225" s="20"/>
      <c r="D225" s="20"/>
      <c r="E225" s="28"/>
      <c r="F225" s="28"/>
      <c r="G225" s="27"/>
    </row>
    <row r="226" spans="1:7" x14ac:dyDescent="0.3">
      <c r="A226" s="16"/>
      <c r="B226" s="21"/>
      <c r="C226" s="20"/>
      <c r="D226" s="20"/>
      <c r="E226" s="20"/>
      <c r="F226" s="20"/>
      <c r="G226" s="27"/>
    </row>
    <row r="227" spans="1:7" x14ac:dyDescent="0.3">
      <c r="B227" s="21"/>
      <c r="C227" s="20"/>
      <c r="D227" s="20"/>
      <c r="E227" s="20"/>
      <c r="F227" s="20"/>
      <c r="G227" s="27"/>
    </row>
    <row r="228" spans="1:7" x14ac:dyDescent="0.3">
      <c r="B228" s="21"/>
      <c r="C228" s="20"/>
      <c r="D228" s="20"/>
      <c r="E228" s="20"/>
      <c r="F228" s="20"/>
      <c r="G228" s="27"/>
    </row>
    <row r="229" spans="1:7" x14ac:dyDescent="0.3">
      <c r="B229" s="21"/>
      <c r="C229" s="21"/>
      <c r="D229" s="21"/>
      <c r="E229" s="21"/>
      <c r="F229" s="21"/>
      <c r="G229" s="27"/>
    </row>
    <row r="230" spans="1:7" x14ac:dyDescent="0.3">
      <c r="A230" s="18"/>
      <c r="B230" s="20"/>
      <c r="C230" s="20"/>
      <c r="D230" s="20"/>
      <c r="E230" s="28"/>
      <c r="F230" s="28"/>
      <c r="G230" s="27"/>
    </row>
    <row r="231" spans="1:7" x14ac:dyDescent="0.3">
      <c r="A231" s="16"/>
      <c r="B231" s="21"/>
      <c r="C231" s="20"/>
      <c r="D231" s="20"/>
      <c r="E231" s="20"/>
      <c r="F231" s="20"/>
      <c r="G231" s="27"/>
    </row>
    <row r="232" spans="1:7" x14ac:dyDescent="0.3">
      <c r="B232" s="21"/>
      <c r="C232" s="20"/>
      <c r="D232" s="20"/>
      <c r="E232" s="20"/>
      <c r="F232" s="20"/>
      <c r="G232" s="19"/>
    </row>
    <row r="233" spans="1:7" x14ac:dyDescent="0.3">
      <c r="B233" s="21"/>
      <c r="C233" s="20"/>
      <c r="D233" s="20"/>
      <c r="E233" s="20"/>
      <c r="F233" s="20"/>
      <c r="G233" s="19"/>
    </row>
    <row r="234" spans="1:7" x14ac:dyDescent="0.3">
      <c r="B234" s="21"/>
      <c r="C234" s="21"/>
      <c r="D234" s="21"/>
      <c r="E234" s="21"/>
      <c r="F234" s="21"/>
      <c r="G234" s="19"/>
    </row>
  </sheetData>
  <mergeCells count="16">
    <mergeCell ref="E2:G2"/>
    <mergeCell ref="E3:G3"/>
    <mergeCell ref="E4:G4"/>
    <mergeCell ref="B5:G5"/>
    <mergeCell ref="A7:G7"/>
    <mergeCell ref="A6:B6"/>
    <mergeCell ref="A219:B219"/>
    <mergeCell ref="E11:E12"/>
    <mergeCell ref="G11:G12"/>
    <mergeCell ref="B11:B12"/>
    <mergeCell ref="D11:D12"/>
    <mergeCell ref="A9:G9"/>
    <mergeCell ref="A8:G8"/>
    <mergeCell ref="C11:C12"/>
    <mergeCell ref="A11:A12"/>
    <mergeCell ref="F11:F12"/>
  </mergeCells>
  <pageMargins left="0.59055118110236227" right="0.39370078740157483" top="0.39370078740157483" bottom="0.39370078740157483" header="0.39370078740157483" footer="0.19685039370078741"/>
  <pageSetup paperSize="9" scale="71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Програм.и непрограм.мероп. (копия от 03.12.2018 08_13_23)(Аналитический отчет по исполнению бюджета с произвольной группировкой)&lt;/DocName&gt;&#10;  &lt;VariantName&gt;Програм.и непрограм.мероп. (копия от 03.12.2018 08:13:23)&lt;/VariantName&gt;&#10;  &lt;VariantLink&gt;35812565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DF44942-4390-4085-B68C-63A0F18B3A1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2023-03-14T05:43:00Z</cp:lastPrinted>
  <dcterms:created xsi:type="dcterms:W3CDTF">2023-01-08T23:35:09Z</dcterms:created>
  <dcterms:modified xsi:type="dcterms:W3CDTF">2023-03-15T04:34:44Z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Програм.и непрограм.мероп. (копия от 03.12.2018 08_13_23)(Аналитический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Програм.и непрограм.мероп. (копия от 03.12.2018 08_13_23).xlsx</vt:lpwstr>
  </property>
  <property fmtid="{D5CDD505-2E9C-101B-9397-08002B2CF9AE}" pid="4" name="Версия клиента">
    <vt:lpwstr>22.1.17.9270 (.NET 4.0)</vt:lpwstr>
  </property>
  <property fmtid="{D5CDD505-2E9C-101B-9397-08002B2CF9AE}" pid="5" name="Версия базы">
    <vt:lpwstr>22.1.1542.42316210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budgetsmart2022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