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4\6 мес. 2024\"/>
    </mc:Choice>
  </mc:AlternateContent>
  <xr:revisionPtr revIDLastSave="0" documentId="13_ncr:1_{300EAFD9-89CD-403E-8B60-DA94E64F2084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9" i="1" l="1"/>
  <c r="H27" i="1"/>
  <c r="H18" i="1" l="1"/>
  <c r="H39" i="1" s="1"/>
</calcChain>
</file>

<file path=xl/sharedStrings.xml><?xml version="1.0" encoding="utf-8"?>
<sst xmlns="http://schemas.openxmlformats.org/spreadsheetml/2006/main" count="122" uniqueCount="63">
  <si>
    <t>Приложение
к Порядку использования бюджетных
ассигнований резервного фонда 
Администрации Черниговского округа</t>
  </si>
  <si>
    <t>рублей</t>
  </si>
  <si>
    <t>Утвержденный бюджетом первоначальный годовой объем резервного фонда</t>
  </si>
  <si>
    <t>Уточненный годовой объем резервного фонда</t>
  </si>
  <si>
    <t xml:space="preserve">Направлено </t>
  </si>
  <si>
    <t>Наименование получателя средств</t>
  </si>
  <si>
    <t xml:space="preserve">Раздел,
Подраздел
</t>
  </si>
  <si>
    <t>Целевая статья</t>
  </si>
  <si>
    <t>Вид расхода</t>
  </si>
  <si>
    <t>КОСГУ</t>
  </si>
  <si>
    <t>Сумма средств</t>
  </si>
  <si>
    <t>Направление расходования средств</t>
  </si>
  <si>
    <t>Общий объем средств, выделенных из резервного фонда за отчетный период</t>
  </si>
  <si>
    <t>х</t>
  </si>
  <si>
    <t>ИТОГО:</t>
  </si>
  <si>
    <t>Начальник финансового управления                                                                                                                                              Е.А. Евченко</t>
  </si>
  <si>
    <t>Администрация Черниговского муниципального округа (распоряжение Администрации Черниговского муниципального округа от 11.01.2024 № 4-ра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</si>
  <si>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членам семьи военнослужащего, погибшего в ходе проведения специальной военной операции на территории Украины</t>
  </si>
  <si>
    <t>Администрация Черниговского муниципального округа (распоряжение Администрации Черниговского муниципального округа от 07.02.2024 № 37-ра «О выделении денежных средств из Резервного фонда Администрации Черниговского муниципального округа»)</t>
  </si>
  <si>
    <t>0113</t>
  </si>
  <si>
    <t>Администрация Черниговского муниципального округа (распоряжение Администрации Черниговского муниципального округа от 08.02.2024 № 40-ра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</si>
  <si>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20.02.2024 № 58-ра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</si>
  <si>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21.02.2024 № 62-ра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</si>
  <si>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членам семей военнослужащих, погибших в ходе проведения специальной военной операции на территории Украины</t>
  </si>
  <si>
    <t>Администрация Черниговского муниципального округа (распоряжение Администрации Черниговского муниципального округа от 15.02.2024 № 51-ра «О выделении денежных средств из Резервного фонда Администрации Черниговского муниципального округа»)</t>
  </si>
  <si>
    <t>Осуществление закупок товаров (работ, услуг) в целях реализации специальной меры в сфере экономики, введенной постановлением Правительства РФ от 03.10.2022 №1745 «О специальной мере в сфере экономики и внесении изменения в   Постановление Правительства РФ от 30.04.2020 №616»</t>
  </si>
  <si>
    <t>Администрация Черниговского муниципального округа (распоряжение Администрации Черниговского муниципального округа от 28.02.2024 № 67-ра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</si>
  <si>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01.03.2024 № 76-ра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</si>
  <si>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гражданам, пострадавшим в результате пожара в с. Монастырище</t>
  </si>
  <si>
    <t>Администрация Черниговского муниципального округа (распоряжение Администрации Черниговского муниципального округа от 11.03.2024 № 81-ра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</si>
  <si>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15.03.2024 № 86-ра «О выделении денежных средств из Резервного фонда Администрации Черниговского муниципального округа»)</t>
  </si>
  <si>
    <t>611        811</t>
  </si>
  <si>
    <t>0702</t>
  </si>
  <si>
    <t>342        226</t>
  </si>
  <si>
    <t>Администрация Черниговского муниципального округа (распоряжение Администрации Черниговского муниципального округа от 12.03.2024 № 84-ра «О выделении денежных средств из Резервного фонда Администрации Черниговского муниципального округа»)</t>
  </si>
  <si>
    <t xml:space="preserve">Приобретение воздуходувок в связи с установлением начала пожароопасного сезона на территории Черниговского муниципального округа  </t>
  </si>
  <si>
    <t>Администрация Черниговского муниципального округа (распоряжение Администрации Черниговского муниципального округа от 12.03.2024 № 83-ра «О выделении денежных средств из Резервного фонда Администрации Черниговского муниципального округа»)</t>
  </si>
  <si>
    <t>Предоставление бесплатного одноразового горячего питания детям мобилизованных граждан Черниговского МО, обучающихся в 5-11 классах по образовательным программам основного общего и среднего образования в муниципальных общеобразовательных организациях ЧМО</t>
  </si>
  <si>
    <t>Администрация Черниговского муниципального округа (распоряжение Администрации Черниговского муниципального округа от 22.03.2024 № 92-ра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</si>
  <si>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25.03.2024 № 93-ра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</si>
  <si>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02.04.2024 № 108-ра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</si>
  <si>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05.04.2024 № 113-ра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</si>
  <si>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гражданам, пострадавшим в результате пожара в с. Абражеевка</t>
  </si>
  <si>
    <t>Администрация Черниговского муниципального округа (распоряжение Администрации Черниговского муниципального округа от 24.04.2024 № 147-ра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</si>
  <si>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25.04.2024 № 157-ра «О выделении денежных средств из Резервного фонда Администрации Черниговского муниципального округа»)</t>
  </si>
  <si>
    <t>Проведение мероприятий, направленных на финансовое оздоровление МУП ДС «Родник»</t>
  </si>
  <si>
    <t>Администрация Черниговского муниципального округа (распоряжение Администрации Черниговского муниципального округа от 15.04.2024 № 125-ра «О выделении денежных средств из Резервного фонда Администрации Черниговского муниципального округа»)</t>
  </si>
  <si>
    <t>0412</t>
  </si>
  <si>
    <t>Администрация Черниговского муниципального округа (распоряжение Администрации Черниговского муниципального округа от 25.04.2024 № 160-ра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</si>
  <si>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07.05.2024 № 169-ра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</si>
  <si>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20.05.2024 № 174-ра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</si>
  <si>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гражданам, пострадавшим в результате пожара в с. Черниговка</t>
  </si>
  <si>
    <t>Администрация Черниговского муниципального округа (распоряжение Администрации Черниговского муниципального округа от 24.05.2024 № 184-ра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</si>
  <si>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28.05.2024 № 195-ра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</si>
  <si>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11.06.2024 № 246-ра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</si>
  <si>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19.06.2024 № 256-ра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</si>
  <si>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19.06.2024 № 259-ра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</si>
  <si>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20.06.2024 № 260-ра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</si>
  <si>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24.06.2024 № 266-ра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</si>
  <si>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21.06.2024 № 262-ра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</si>
  <si>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13.06.2024 № 252-ра «О выделении денежных средств из Резервного фонда Администрации Черниговского муниципального округа»)</t>
  </si>
  <si>
    <t>342      226</t>
  </si>
  <si>
    <t xml:space="preserve">Отчет об использовании бюджетных ассигнований резервного фонда Администрации Черниговского муниципального округа
за 1 полугодие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</si>
</sst>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 wrapText="1"/>
    </xf>
    <xf numFmtId="49" fontId="3" fillId="2" borderId="9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wrapText="1"/>
    </xf>
    <xf numFmtId="4" fontId="3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 shrinkToFit="1"/>
    </xf>
    <xf numFmtId="0" fontId="3" fillId="0" borderId="8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/>
    <xf numFmtId="4" fontId="3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/>
    <xf numFmtId="0" fontId="3" fillId="0" borderId="0" xfId="0" applyFont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workbookViewId="0">
      <selection activeCell="A3" sqref="A3:J3"/>
    </sheetView>
  </sheetViews>
  <sheetFormatPr defaultRowHeight="14.4" x14ac:dyDescent="0.3"/>
  <cols>
    <col min="1" max="1" width="13" customWidth="1"/>
    <col min="2" max="2" width="13.109375" customWidth="1"/>
    <col min="3" max="3" width="41.109375" customWidth="1"/>
    <col min="4" max="4" width="7.5546875" customWidth="1"/>
    <col min="5" max="5" width="12.33203125" customWidth="1"/>
    <col min="6" max="7" width="7.6640625" customWidth="1"/>
    <col min="8" max="8" width="13.33203125" customWidth="1"/>
    <col min="9" max="9" width="34.88671875" customWidth="1"/>
    <col min="10" max="10" width="14.109375" customWidth="1"/>
  </cols>
  <sheetData>
    <row r="1" spans="1:21" ht="55.95" customHeight="1" x14ac:dyDescent="0.3">
      <c r="A1" s="1"/>
      <c r="B1" s="1"/>
      <c r="C1" s="1"/>
      <c r="D1" s="1"/>
      <c r="E1" s="1"/>
      <c r="F1" s="1"/>
      <c r="G1" s="50" t="s">
        <v>0</v>
      </c>
      <c r="H1" s="50"/>
      <c r="I1" s="50"/>
      <c r="J1" s="50"/>
    </row>
    <row r="2" spans="1:2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21" ht="33.6" customHeight="1" x14ac:dyDescent="0.3">
      <c r="A3" s="56" t="s">
        <v>62</v>
      </c>
      <c r="B3" s="57"/>
      <c r="C3" s="57"/>
      <c r="D3" s="57"/>
      <c r="E3" s="57"/>
      <c r="F3" s="57"/>
      <c r="G3" s="57"/>
      <c r="H3" s="57"/>
      <c r="I3" s="57"/>
      <c r="J3" s="57"/>
    </row>
    <row r="4" spans="1:21" x14ac:dyDescent="0.3">
      <c r="A4" s="1"/>
      <c r="B4" s="3"/>
      <c r="C4" s="1"/>
      <c r="D4" s="1"/>
      <c r="E4" s="1"/>
      <c r="F4" s="1"/>
      <c r="G4" s="1"/>
      <c r="H4" s="1"/>
      <c r="I4" s="1"/>
      <c r="J4" s="10" t="s">
        <v>1</v>
      </c>
    </row>
    <row r="5" spans="1:21" x14ac:dyDescent="0.3">
      <c r="A5" s="51" t="s">
        <v>2</v>
      </c>
      <c r="B5" s="51" t="s">
        <v>3</v>
      </c>
      <c r="C5" s="53" t="s">
        <v>4</v>
      </c>
      <c r="D5" s="54"/>
      <c r="E5" s="54"/>
      <c r="F5" s="54"/>
      <c r="G5" s="54"/>
      <c r="H5" s="54"/>
      <c r="I5" s="55"/>
      <c r="J5" s="51" t="s">
        <v>12</v>
      </c>
    </row>
    <row r="6" spans="1:21" ht="86.4" customHeight="1" x14ac:dyDescent="0.3">
      <c r="A6" s="52"/>
      <c r="B6" s="52"/>
      <c r="C6" s="4" t="s">
        <v>5</v>
      </c>
      <c r="D6" s="5" t="s">
        <v>6</v>
      </c>
      <c r="E6" s="4" t="s">
        <v>7</v>
      </c>
      <c r="F6" s="5" t="s">
        <v>8</v>
      </c>
      <c r="G6" s="4" t="s">
        <v>9</v>
      </c>
      <c r="H6" s="5" t="s">
        <v>10</v>
      </c>
      <c r="I6" s="4" t="s">
        <v>11</v>
      </c>
      <c r="J6" s="52"/>
    </row>
    <row r="7" spans="1:21" x14ac:dyDescent="0.3">
      <c r="A7" s="8">
        <v>1</v>
      </c>
      <c r="B7" s="8">
        <v>2</v>
      </c>
      <c r="C7" s="8">
        <v>3</v>
      </c>
      <c r="D7" s="9">
        <v>4</v>
      </c>
      <c r="E7" s="8">
        <v>5</v>
      </c>
      <c r="F7" s="9">
        <v>6</v>
      </c>
      <c r="G7" s="8">
        <v>7</v>
      </c>
      <c r="H7" s="9">
        <v>8</v>
      </c>
      <c r="I7" s="8">
        <v>9</v>
      </c>
      <c r="J7" s="8">
        <v>10</v>
      </c>
    </row>
    <row r="8" spans="1:21" ht="102.6" customHeight="1" x14ac:dyDescent="0.3">
      <c r="A8" s="44">
        <v>19846333</v>
      </c>
      <c r="B8" s="47">
        <v>19846333</v>
      </c>
      <c r="C8" s="17" t="s">
        <v>16</v>
      </c>
      <c r="D8" s="23" t="s">
        <v>19</v>
      </c>
      <c r="E8" s="19">
        <v>9999920280</v>
      </c>
      <c r="F8" s="18">
        <v>360</v>
      </c>
      <c r="G8" s="19">
        <v>296</v>
      </c>
      <c r="H8" s="20">
        <v>100000</v>
      </c>
      <c r="I8" s="21" t="s">
        <v>17</v>
      </c>
      <c r="J8" s="22">
        <v>100000</v>
      </c>
    </row>
    <row r="9" spans="1:21" ht="102.6" customHeight="1" x14ac:dyDescent="0.3">
      <c r="A9" s="45"/>
      <c r="B9" s="48"/>
      <c r="C9" s="11" t="s">
        <v>18</v>
      </c>
      <c r="D9" s="24" t="s">
        <v>19</v>
      </c>
      <c r="E9" s="13">
        <v>9999920280</v>
      </c>
      <c r="F9" s="12">
        <v>360</v>
      </c>
      <c r="G9" s="13">
        <v>296</v>
      </c>
      <c r="H9" s="14">
        <v>200000</v>
      </c>
      <c r="I9" s="15" t="s">
        <v>23</v>
      </c>
      <c r="J9" s="16">
        <v>200000</v>
      </c>
    </row>
    <row r="10" spans="1:21" ht="97.2" x14ac:dyDescent="0.3">
      <c r="A10" s="45"/>
      <c r="B10" s="48"/>
      <c r="C10" s="17" t="s">
        <v>20</v>
      </c>
      <c r="D10" s="23" t="s">
        <v>19</v>
      </c>
      <c r="E10" s="19">
        <v>9999920280</v>
      </c>
      <c r="F10" s="18">
        <v>360</v>
      </c>
      <c r="G10" s="19">
        <v>296</v>
      </c>
      <c r="H10" s="20">
        <v>100000</v>
      </c>
      <c r="I10" s="21" t="s">
        <v>17</v>
      </c>
      <c r="J10" s="22">
        <v>100000</v>
      </c>
      <c r="N10" s="2"/>
      <c r="O10" s="2"/>
      <c r="P10" s="2"/>
      <c r="Q10" s="2"/>
      <c r="R10" s="2"/>
      <c r="S10" s="6"/>
      <c r="T10" s="2"/>
      <c r="U10" s="6"/>
    </row>
    <row r="11" spans="1:21" ht="97.2" x14ac:dyDescent="0.3">
      <c r="A11" s="45"/>
      <c r="B11" s="48"/>
      <c r="C11" s="17" t="s">
        <v>21</v>
      </c>
      <c r="D11" s="23" t="s">
        <v>19</v>
      </c>
      <c r="E11" s="19">
        <v>9999920280</v>
      </c>
      <c r="F11" s="18">
        <v>360</v>
      </c>
      <c r="G11" s="19">
        <v>296</v>
      </c>
      <c r="H11" s="20">
        <v>100000</v>
      </c>
      <c r="I11" s="21" t="s">
        <v>17</v>
      </c>
      <c r="J11" s="22">
        <v>100000</v>
      </c>
    </row>
    <row r="12" spans="1:21" ht="97.2" x14ac:dyDescent="0.3">
      <c r="A12" s="45"/>
      <c r="B12" s="48"/>
      <c r="C12" s="17" t="s">
        <v>22</v>
      </c>
      <c r="D12" s="23" t="s">
        <v>19</v>
      </c>
      <c r="E12" s="19">
        <v>9999920280</v>
      </c>
      <c r="F12" s="18">
        <v>360</v>
      </c>
      <c r="G12" s="19">
        <v>296</v>
      </c>
      <c r="H12" s="20">
        <v>100000</v>
      </c>
      <c r="I12" s="21" t="s">
        <v>17</v>
      </c>
      <c r="J12" s="22">
        <v>100000</v>
      </c>
    </row>
    <row r="13" spans="1:21" ht="130.19999999999999" customHeight="1" x14ac:dyDescent="0.3">
      <c r="A13" s="45"/>
      <c r="B13" s="48"/>
      <c r="C13" s="17" t="s">
        <v>24</v>
      </c>
      <c r="D13" s="23" t="s">
        <v>19</v>
      </c>
      <c r="E13" s="19">
        <v>9999920280</v>
      </c>
      <c r="F13" s="18">
        <v>244</v>
      </c>
      <c r="G13" s="19">
        <v>346</v>
      </c>
      <c r="H13" s="20">
        <v>449900</v>
      </c>
      <c r="I13" s="21" t="s">
        <v>25</v>
      </c>
      <c r="J13" s="22">
        <v>449900</v>
      </c>
    </row>
    <row r="14" spans="1:21" ht="97.2" x14ac:dyDescent="0.3">
      <c r="A14" s="45"/>
      <c r="B14" s="48"/>
      <c r="C14" s="11" t="s">
        <v>26</v>
      </c>
      <c r="D14" s="24" t="s">
        <v>19</v>
      </c>
      <c r="E14" s="13">
        <v>9999920280</v>
      </c>
      <c r="F14" s="12">
        <v>360</v>
      </c>
      <c r="G14" s="13">
        <v>296</v>
      </c>
      <c r="H14" s="14">
        <v>200000</v>
      </c>
      <c r="I14" s="15" t="s">
        <v>23</v>
      </c>
      <c r="J14" s="16">
        <v>200000</v>
      </c>
    </row>
    <row r="15" spans="1:21" ht="97.2" x14ac:dyDescent="0.3">
      <c r="A15" s="45"/>
      <c r="B15" s="48"/>
      <c r="C15" s="11" t="s">
        <v>27</v>
      </c>
      <c r="D15" s="24" t="s">
        <v>19</v>
      </c>
      <c r="E15" s="13">
        <v>9999920280</v>
      </c>
      <c r="F15" s="12">
        <v>360</v>
      </c>
      <c r="G15" s="13">
        <v>296</v>
      </c>
      <c r="H15" s="14">
        <v>100000</v>
      </c>
      <c r="I15" s="21" t="s">
        <v>28</v>
      </c>
      <c r="J15" s="22">
        <v>100000</v>
      </c>
    </row>
    <row r="16" spans="1:21" ht="97.2" x14ac:dyDescent="0.3">
      <c r="A16" s="45"/>
      <c r="B16" s="48"/>
      <c r="C16" s="11" t="s">
        <v>29</v>
      </c>
      <c r="D16" s="24" t="s">
        <v>19</v>
      </c>
      <c r="E16" s="13">
        <v>9999920280</v>
      </c>
      <c r="F16" s="12">
        <v>360</v>
      </c>
      <c r="G16" s="13">
        <v>296</v>
      </c>
      <c r="H16" s="14">
        <v>100000</v>
      </c>
      <c r="I16" s="15" t="s">
        <v>23</v>
      </c>
      <c r="J16" s="16">
        <v>100000</v>
      </c>
    </row>
    <row r="17" spans="1:10" ht="97.2" x14ac:dyDescent="0.3">
      <c r="A17" s="45"/>
      <c r="B17" s="48"/>
      <c r="C17" s="11" t="s">
        <v>30</v>
      </c>
      <c r="D17" s="24" t="s">
        <v>19</v>
      </c>
      <c r="E17" s="13">
        <v>9999920280</v>
      </c>
      <c r="F17" s="12">
        <v>360</v>
      </c>
      <c r="G17" s="13">
        <v>296</v>
      </c>
      <c r="H17" s="14">
        <v>100000</v>
      </c>
      <c r="I17" s="15" t="s">
        <v>23</v>
      </c>
      <c r="J17" s="16">
        <v>100000</v>
      </c>
    </row>
    <row r="18" spans="1:10" ht="154.5" customHeight="1" x14ac:dyDescent="0.3">
      <c r="A18" s="45"/>
      <c r="B18" s="48"/>
      <c r="C18" s="28" t="s">
        <v>34</v>
      </c>
      <c r="D18" s="26" t="s">
        <v>32</v>
      </c>
      <c r="E18" s="13">
        <v>9999920280</v>
      </c>
      <c r="F18" s="25" t="s">
        <v>31</v>
      </c>
      <c r="G18" s="27" t="s">
        <v>33</v>
      </c>
      <c r="H18" s="20">
        <f>63580+212605</f>
        <v>276185</v>
      </c>
      <c r="I18" s="17" t="s">
        <v>37</v>
      </c>
      <c r="J18" s="22">
        <v>276185</v>
      </c>
    </row>
    <row r="19" spans="1:10" ht="97.2" x14ac:dyDescent="0.3">
      <c r="A19" s="45"/>
      <c r="B19" s="48"/>
      <c r="C19" s="11" t="s">
        <v>36</v>
      </c>
      <c r="D19" s="24" t="s">
        <v>19</v>
      </c>
      <c r="E19" s="13">
        <v>9999920280</v>
      </c>
      <c r="F19" s="12">
        <v>244</v>
      </c>
      <c r="G19" s="13">
        <v>310</v>
      </c>
      <c r="H19" s="29">
        <v>600000</v>
      </c>
      <c r="I19" s="17" t="s">
        <v>35</v>
      </c>
      <c r="J19" s="22">
        <v>600000</v>
      </c>
    </row>
    <row r="20" spans="1:10" ht="97.2" x14ac:dyDescent="0.3">
      <c r="A20" s="45"/>
      <c r="B20" s="48"/>
      <c r="C20" s="11" t="s">
        <v>38</v>
      </c>
      <c r="D20" s="24" t="s">
        <v>19</v>
      </c>
      <c r="E20" s="13">
        <v>9999920280</v>
      </c>
      <c r="F20" s="12">
        <v>360</v>
      </c>
      <c r="G20" s="13">
        <v>296</v>
      </c>
      <c r="H20" s="14">
        <v>200000</v>
      </c>
      <c r="I20" s="15" t="s">
        <v>23</v>
      </c>
      <c r="J20" s="16">
        <v>200000</v>
      </c>
    </row>
    <row r="21" spans="1:10" ht="97.2" x14ac:dyDescent="0.3">
      <c r="A21" s="45"/>
      <c r="B21" s="48"/>
      <c r="C21" s="11" t="s">
        <v>39</v>
      </c>
      <c r="D21" s="24" t="s">
        <v>19</v>
      </c>
      <c r="E21" s="13">
        <v>9999920280</v>
      </c>
      <c r="F21" s="12">
        <v>360</v>
      </c>
      <c r="G21" s="13">
        <v>296</v>
      </c>
      <c r="H21" s="14">
        <v>200000</v>
      </c>
      <c r="I21" s="15" t="s">
        <v>23</v>
      </c>
      <c r="J21" s="16">
        <v>200000</v>
      </c>
    </row>
    <row r="22" spans="1:10" ht="97.2" x14ac:dyDescent="0.3">
      <c r="A22" s="45"/>
      <c r="B22" s="48"/>
      <c r="C22" s="11" t="s">
        <v>40</v>
      </c>
      <c r="D22" s="24" t="s">
        <v>19</v>
      </c>
      <c r="E22" s="13">
        <v>9999920280</v>
      </c>
      <c r="F22" s="12">
        <v>360</v>
      </c>
      <c r="G22" s="13">
        <v>296</v>
      </c>
      <c r="H22" s="14">
        <v>100000</v>
      </c>
      <c r="I22" s="15" t="s">
        <v>23</v>
      </c>
      <c r="J22" s="16">
        <v>100000</v>
      </c>
    </row>
    <row r="23" spans="1:10" ht="97.2" x14ac:dyDescent="0.3">
      <c r="A23" s="45"/>
      <c r="B23" s="48"/>
      <c r="C23" s="11" t="s">
        <v>41</v>
      </c>
      <c r="D23" s="24" t="s">
        <v>19</v>
      </c>
      <c r="E23" s="13">
        <v>9999920280</v>
      </c>
      <c r="F23" s="12">
        <v>360</v>
      </c>
      <c r="G23" s="13">
        <v>296</v>
      </c>
      <c r="H23" s="14">
        <v>100000</v>
      </c>
      <c r="I23" s="15" t="s">
        <v>23</v>
      </c>
      <c r="J23" s="16">
        <v>100000</v>
      </c>
    </row>
    <row r="24" spans="1:10" ht="97.2" x14ac:dyDescent="0.3">
      <c r="A24" s="45"/>
      <c r="B24" s="48"/>
      <c r="C24" s="11" t="s">
        <v>43</v>
      </c>
      <c r="D24" s="24" t="s">
        <v>19</v>
      </c>
      <c r="E24" s="13">
        <v>9999920280</v>
      </c>
      <c r="F24" s="12">
        <v>360</v>
      </c>
      <c r="G24" s="13">
        <v>296</v>
      </c>
      <c r="H24" s="14">
        <v>100000</v>
      </c>
      <c r="I24" s="21" t="s">
        <v>42</v>
      </c>
      <c r="J24" s="22">
        <v>100000</v>
      </c>
    </row>
    <row r="25" spans="1:10" ht="97.2" x14ac:dyDescent="0.3">
      <c r="A25" s="45"/>
      <c r="B25" s="48"/>
      <c r="C25" s="11" t="s">
        <v>44</v>
      </c>
      <c r="D25" s="24" t="s">
        <v>19</v>
      </c>
      <c r="E25" s="13">
        <v>9999920280</v>
      </c>
      <c r="F25" s="12">
        <v>360</v>
      </c>
      <c r="G25" s="13">
        <v>296</v>
      </c>
      <c r="H25" s="14">
        <v>100000</v>
      </c>
      <c r="I25" s="15" t="s">
        <v>23</v>
      </c>
      <c r="J25" s="16">
        <v>100000</v>
      </c>
    </row>
    <row r="26" spans="1:10" ht="97.2" x14ac:dyDescent="0.3">
      <c r="A26" s="45"/>
      <c r="B26" s="48"/>
      <c r="C26" s="11" t="s">
        <v>46</v>
      </c>
      <c r="D26" s="24" t="s">
        <v>47</v>
      </c>
      <c r="E26" s="13">
        <v>9999920280</v>
      </c>
      <c r="F26" s="12">
        <v>813</v>
      </c>
      <c r="G26" s="13">
        <v>244</v>
      </c>
      <c r="H26" s="14">
        <v>473127.25</v>
      </c>
      <c r="I26" s="15" t="s">
        <v>45</v>
      </c>
      <c r="J26" s="16">
        <v>473127.25</v>
      </c>
    </row>
    <row r="27" spans="1:10" ht="141" customHeight="1" x14ac:dyDescent="0.3">
      <c r="A27" s="45"/>
      <c r="B27" s="48"/>
      <c r="C27" s="28" t="s">
        <v>48</v>
      </c>
      <c r="D27" s="26" t="s">
        <v>32</v>
      </c>
      <c r="E27" s="13">
        <v>9999920280</v>
      </c>
      <c r="F27" s="25" t="s">
        <v>31</v>
      </c>
      <c r="G27" s="27" t="s">
        <v>33</v>
      </c>
      <c r="H27" s="20">
        <f>12280+249060</f>
        <v>261340</v>
      </c>
      <c r="I27" s="17" t="s">
        <v>37</v>
      </c>
      <c r="J27" s="22">
        <v>261340</v>
      </c>
    </row>
    <row r="28" spans="1:10" ht="97.2" x14ac:dyDescent="0.3">
      <c r="A28" s="45"/>
      <c r="B28" s="48"/>
      <c r="C28" s="11" t="s">
        <v>49</v>
      </c>
      <c r="D28" s="24" t="s">
        <v>19</v>
      </c>
      <c r="E28" s="13">
        <v>9999920280</v>
      </c>
      <c r="F28" s="12">
        <v>360</v>
      </c>
      <c r="G28" s="13">
        <v>296</v>
      </c>
      <c r="H28" s="14">
        <v>100000</v>
      </c>
      <c r="I28" s="15" t="s">
        <v>23</v>
      </c>
      <c r="J28" s="16">
        <v>100000</v>
      </c>
    </row>
    <row r="29" spans="1:10" ht="97.2" x14ac:dyDescent="0.3">
      <c r="A29" s="45"/>
      <c r="B29" s="48"/>
      <c r="C29" s="11" t="s">
        <v>50</v>
      </c>
      <c r="D29" s="24" t="s">
        <v>19</v>
      </c>
      <c r="E29" s="13">
        <v>9999920280</v>
      </c>
      <c r="F29" s="12">
        <v>360</v>
      </c>
      <c r="G29" s="13">
        <v>296</v>
      </c>
      <c r="H29" s="14">
        <v>50000</v>
      </c>
      <c r="I29" s="21" t="s">
        <v>51</v>
      </c>
      <c r="J29" s="22">
        <v>50000</v>
      </c>
    </row>
    <row r="30" spans="1:10" ht="97.2" x14ac:dyDescent="0.3">
      <c r="A30" s="45"/>
      <c r="B30" s="48"/>
      <c r="C30" s="11" t="s">
        <v>52</v>
      </c>
      <c r="D30" s="24" t="s">
        <v>19</v>
      </c>
      <c r="E30" s="13">
        <v>9999920280</v>
      </c>
      <c r="F30" s="12">
        <v>360</v>
      </c>
      <c r="G30" s="13">
        <v>296</v>
      </c>
      <c r="H30" s="14">
        <v>200000</v>
      </c>
      <c r="I30" s="15" t="s">
        <v>23</v>
      </c>
      <c r="J30" s="16">
        <v>200000</v>
      </c>
    </row>
    <row r="31" spans="1:10" ht="97.2" x14ac:dyDescent="0.3">
      <c r="A31" s="45"/>
      <c r="B31" s="48"/>
      <c r="C31" s="11" t="s">
        <v>53</v>
      </c>
      <c r="D31" s="24" t="s">
        <v>19</v>
      </c>
      <c r="E31" s="13">
        <v>9999920280</v>
      </c>
      <c r="F31" s="12">
        <v>360</v>
      </c>
      <c r="G31" s="13">
        <v>296</v>
      </c>
      <c r="H31" s="14">
        <v>100000</v>
      </c>
      <c r="I31" s="15" t="s">
        <v>23</v>
      </c>
      <c r="J31" s="16">
        <v>100000</v>
      </c>
    </row>
    <row r="32" spans="1:10" ht="97.2" x14ac:dyDescent="0.3">
      <c r="A32" s="45"/>
      <c r="B32" s="48"/>
      <c r="C32" s="17" t="s">
        <v>54</v>
      </c>
      <c r="D32" s="23" t="s">
        <v>19</v>
      </c>
      <c r="E32" s="13">
        <v>9999920280</v>
      </c>
      <c r="F32" s="18">
        <v>360</v>
      </c>
      <c r="G32" s="19">
        <v>296</v>
      </c>
      <c r="H32" s="20">
        <v>100000</v>
      </c>
      <c r="I32" s="15" t="s">
        <v>23</v>
      </c>
      <c r="J32" s="16">
        <v>100000</v>
      </c>
    </row>
    <row r="33" spans="1:10" ht="126.6" customHeight="1" x14ac:dyDescent="0.3">
      <c r="A33" s="45"/>
      <c r="B33" s="48"/>
      <c r="C33" s="17" t="s">
        <v>60</v>
      </c>
      <c r="D33" s="23" t="s">
        <v>32</v>
      </c>
      <c r="E33" s="13">
        <v>9999920280</v>
      </c>
      <c r="F33" s="41" t="s">
        <v>31</v>
      </c>
      <c r="G33" s="42" t="s">
        <v>61</v>
      </c>
      <c r="H33" s="20">
        <v>383085</v>
      </c>
      <c r="I33" s="15" t="s">
        <v>37</v>
      </c>
      <c r="J33" s="16">
        <v>383085</v>
      </c>
    </row>
    <row r="34" spans="1:10" ht="97.2" x14ac:dyDescent="0.3">
      <c r="A34" s="45"/>
      <c r="B34" s="48"/>
      <c r="C34" s="17" t="s">
        <v>55</v>
      </c>
      <c r="D34" s="23" t="s">
        <v>19</v>
      </c>
      <c r="E34" s="13">
        <v>9999920280</v>
      </c>
      <c r="F34" s="18">
        <v>360</v>
      </c>
      <c r="G34" s="19">
        <v>296</v>
      </c>
      <c r="H34" s="20">
        <v>100000</v>
      </c>
      <c r="I34" s="15" t="s">
        <v>23</v>
      </c>
      <c r="J34" s="16">
        <v>100000</v>
      </c>
    </row>
    <row r="35" spans="1:10" ht="97.2" x14ac:dyDescent="0.3">
      <c r="A35" s="45"/>
      <c r="B35" s="48"/>
      <c r="C35" s="17" t="s">
        <v>56</v>
      </c>
      <c r="D35" s="23" t="s">
        <v>19</v>
      </c>
      <c r="E35" s="13">
        <v>9999920280</v>
      </c>
      <c r="F35" s="18">
        <v>360</v>
      </c>
      <c r="G35" s="19">
        <v>296</v>
      </c>
      <c r="H35" s="20">
        <v>100000</v>
      </c>
      <c r="I35" s="15" t="s">
        <v>23</v>
      </c>
      <c r="J35" s="16">
        <v>100000</v>
      </c>
    </row>
    <row r="36" spans="1:10" ht="97.2" x14ac:dyDescent="0.3">
      <c r="A36" s="46"/>
      <c r="B36" s="49"/>
      <c r="C36" s="17" t="s">
        <v>57</v>
      </c>
      <c r="D36" s="23" t="s">
        <v>19</v>
      </c>
      <c r="E36" s="13">
        <v>9999920280</v>
      </c>
      <c r="F36" s="18">
        <v>360</v>
      </c>
      <c r="G36" s="19">
        <v>296</v>
      </c>
      <c r="H36" s="20">
        <v>100000</v>
      </c>
      <c r="I36" s="15" t="s">
        <v>23</v>
      </c>
      <c r="J36" s="16">
        <v>100000</v>
      </c>
    </row>
    <row r="37" spans="1:10" ht="127.8" customHeight="1" x14ac:dyDescent="0.3">
      <c r="A37" s="46"/>
      <c r="B37" s="49"/>
      <c r="C37" s="36" t="s">
        <v>59</v>
      </c>
      <c r="D37" s="23" t="s">
        <v>32</v>
      </c>
      <c r="E37" s="13">
        <v>9999920280</v>
      </c>
      <c r="F37" s="18">
        <v>811</v>
      </c>
      <c r="G37" s="19">
        <v>226</v>
      </c>
      <c r="H37" s="20">
        <v>26805</v>
      </c>
      <c r="I37" s="15" t="s">
        <v>37</v>
      </c>
      <c r="J37" s="16">
        <v>26805</v>
      </c>
    </row>
    <row r="38" spans="1:10" ht="101.4" customHeight="1" x14ac:dyDescent="0.3">
      <c r="A38" s="46"/>
      <c r="B38" s="49"/>
      <c r="C38" s="17" t="s">
        <v>58</v>
      </c>
      <c r="D38" s="23" t="s">
        <v>19</v>
      </c>
      <c r="E38" s="39">
        <v>9999920280</v>
      </c>
      <c r="F38" s="35">
        <v>360</v>
      </c>
      <c r="G38" s="39">
        <v>296</v>
      </c>
      <c r="H38" s="40">
        <v>100000</v>
      </c>
      <c r="I38" s="38" t="s">
        <v>23</v>
      </c>
      <c r="J38" s="37">
        <v>100000</v>
      </c>
    </row>
    <row r="39" spans="1:10" x14ac:dyDescent="0.3">
      <c r="A39" s="30" t="s">
        <v>13</v>
      </c>
      <c r="B39" s="43" t="s">
        <v>13</v>
      </c>
      <c r="C39" s="7" t="s">
        <v>14</v>
      </c>
      <c r="D39" s="32" t="s">
        <v>13</v>
      </c>
      <c r="E39" s="31" t="s">
        <v>13</v>
      </c>
      <c r="F39" s="32" t="s">
        <v>13</v>
      </c>
      <c r="G39" s="31" t="s">
        <v>13</v>
      </c>
      <c r="H39" s="33">
        <f>SUM(H8:H38)</f>
        <v>5320442.25</v>
      </c>
      <c r="I39" s="31" t="s">
        <v>13</v>
      </c>
      <c r="J39" s="34">
        <f>SUM(J8:J38)</f>
        <v>5320442.25</v>
      </c>
    </row>
    <row r="40" spans="1:10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">
      <c r="A41" s="1"/>
      <c r="B41" s="1" t="s">
        <v>15</v>
      </c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8">
    <mergeCell ref="A8:A38"/>
    <mergeCell ref="B8:B38"/>
    <mergeCell ref="G1:J1"/>
    <mergeCell ref="J5:J6"/>
    <mergeCell ref="A5:A6"/>
    <mergeCell ref="B5:B6"/>
    <mergeCell ref="C5:I5"/>
    <mergeCell ref="A3:J3"/>
  </mergeCells>
  <pageMargins left="0.51181102362204722" right="0.31496062992125984" top="0.35433070866141736" bottom="0.35433070866141736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2024-01-26T00:51:25Z</cp:lastPrinted>
  <dcterms:created xsi:type="dcterms:W3CDTF">2024-01-26T00:26:11Z</dcterms:created>
  <dcterms:modified xsi:type="dcterms:W3CDTF">2024-07-12T05:12:29Z</dcterms:modified>
</cp:coreProperties>
</file>